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laPrivat\elhub.no\"/>
    </mc:Choice>
  </mc:AlternateContent>
  <xr:revisionPtr revIDLastSave="0" documentId="13_ncr:1_{63E2921F-1D6D-4C5E-95A4-0DD2D936C255}" xr6:coauthVersionLast="47" xr6:coauthVersionMax="47" xr10:uidLastSave="{00000000-0000-0000-0000-000000000000}"/>
  <bookViews>
    <workbookView xWindow="28680" yWindow="-120" windowWidth="38640" windowHeight="21240" xr2:uid="{C1248198-A700-4291-9F0B-FC47432EC86C}"/>
  </bookViews>
  <sheets>
    <sheet name="Datagrunn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K55" i="1" l="1"/>
  <c r="GF55" i="1"/>
  <c r="FU55" i="1"/>
  <c r="FV56" i="1" s="1"/>
  <c r="FP55" i="1"/>
  <c r="FE55" i="1"/>
  <c r="EZ55" i="1"/>
  <c r="EO55" i="1"/>
  <c r="EP56" i="1" s="1"/>
  <c r="EJ55" i="1"/>
  <c r="DY55" i="1"/>
  <c r="DT55" i="1"/>
  <c r="DI55" i="1"/>
  <c r="DJ56" i="1" s="1"/>
  <c r="DD55" i="1"/>
  <c r="GM54" i="1"/>
  <c r="GL55" i="1" s="1"/>
  <c r="GI54" i="1"/>
  <c r="GH55" i="1" s="1"/>
  <c r="GE54" i="1"/>
  <c r="GD55" i="1" s="1"/>
  <c r="GA54" i="1"/>
  <c r="FY55" i="1" s="1"/>
  <c r="FW54" i="1"/>
  <c r="FV55" i="1" s="1"/>
  <c r="FS54" i="1"/>
  <c r="FR55" i="1" s="1"/>
  <c r="FO54" i="1"/>
  <c r="FN55" i="1" s="1"/>
  <c r="FK54" i="1"/>
  <c r="FI55" i="1" s="1"/>
  <c r="FG54" i="1"/>
  <c r="FF55" i="1" s="1"/>
  <c r="FC54" i="1"/>
  <c r="FB55" i="1" s="1"/>
  <c r="EY54" i="1"/>
  <c r="EX55" i="1" s="1"/>
  <c r="EU54" i="1"/>
  <c r="ES55" i="1" s="1"/>
  <c r="EQ54" i="1"/>
  <c r="EP55" i="1" s="1"/>
  <c r="EM54" i="1"/>
  <c r="EL55" i="1" s="1"/>
  <c r="EI54" i="1"/>
  <c r="EH55" i="1" s="1"/>
  <c r="EE54" i="1"/>
  <c r="EC55" i="1" s="1"/>
  <c r="EA54" i="1"/>
  <c r="DZ55" i="1" s="1"/>
  <c r="DW54" i="1"/>
  <c r="DV55" i="1" s="1"/>
  <c r="DS54" i="1"/>
  <c r="DR55" i="1" s="1"/>
  <c r="DO54" i="1"/>
  <c r="DM55" i="1" s="1"/>
  <c r="DK54" i="1"/>
  <c r="DJ55" i="1" s="1"/>
  <c r="DG54" i="1"/>
  <c r="DF55" i="1" s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B50" i="1"/>
  <c r="DA50" i="1"/>
  <c r="CZ50" i="1"/>
  <c r="CX50" i="1"/>
  <c r="CW50" i="1"/>
  <c r="CV50" i="1"/>
  <c r="CT50" i="1"/>
  <c r="CS50" i="1"/>
  <c r="CR50" i="1"/>
  <c r="CP50" i="1"/>
  <c r="CO50" i="1"/>
  <c r="CN50" i="1"/>
  <c r="CL50" i="1"/>
  <c r="CK50" i="1"/>
  <c r="CJ50" i="1"/>
  <c r="CH50" i="1"/>
  <c r="CG50" i="1"/>
  <c r="CF50" i="1"/>
  <c r="CD50" i="1"/>
  <c r="CC50" i="1"/>
  <c r="CB50" i="1"/>
  <c r="BZ50" i="1"/>
  <c r="BY50" i="1"/>
  <c r="BX50" i="1"/>
  <c r="BV50" i="1"/>
  <c r="BU50" i="1"/>
  <c r="BT50" i="1"/>
  <c r="BR50" i="1"/>
  <c r="BQ50" i="1"/>
  <c r="BP50" i="1"/>
  <c r="BN50" i="1"/>
  <c r="BM50" i="1"/>
  <c r="BL50" i="1"/>
  <c r="BJ50" i="1"/>
  <c r="BI50" i="1"/>
  <c r="BH50" i="1"/>
  <c r="BF50" i="1"/>
  <c r="BE50" i="1"/>
  <c r="BD50" i="1"/>
  <c r="BB50" i="1"/>
  <c r="BA50" i="1"/>
  <c r="AZ50" i="1"/>
  <c r="AX50" i="1"/>
  <c r="AW50" i="1"/>
  <c r="AV50" i="1"/>
  <c r="AT50" i="1"/>
  <c r="AS50" i="1"/>
  <c r="AR50" i="1"/>
  <c r="AP50" i="1"/>
  <c r="AO50" i="1"/>
  <c r="AN50" i="1"/>
  <c r="AL50" i="1"/>
  <c r="AK50" i="1"/>
  <c r="AJ50" i="1"/>
  <c r="AH50" i="1"/>
  <c r="AG50" i="1"/>
  <c r="AF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N50" i="1"/>
  <c r="M50" i="1"/>
  <c r="L50" i="1"/>
  <c r="K50" i="1"/>
  <c r="I50" i="1"/>
  <c r="H50" i="1"/>
  <c r="F50" i="1"/>
  <c r="E50" i="1"/>
  <c r="C50" i="1"/>
  <c r="GM45" i="1"/>
  <c r="GL45" i="1"/>
  <c r="GK45" i="1"/>
  <c r="GJ45" i="1"/>
  <c r="GJ55" i="1" s="1"/>
  <c r="GI45" i="1"/>
  <c r="GH45" i="1"/>
  <c r="GG45" i="1"/>
  <c r="GF45" i="1"/>
  <c r="GE45" i="1"/>
  <c r="GD45" i="1"/>
  <c r="GC45" i="1"/>
  <c r="GB45" i="1"/>
  <c r="GB55" i="1" s="1"/>
  <c r="GA45" i="1"/>
  <c r="FZ45" i="1"/>
  <c r="FY45" i="1"/>
  <c r="FX45" i="1"/>
  <c r="FX55" i="1" s="1"/>
  <c r="FW45" i="1"/>
  <c r="FV45" i="1"/>
  <c r="FU45" i="1"/>
  <c r="FT45" i="1"/>
  <c r="FT55" i="1" s="1"/>
  <c r="FS45" i="1"/>
  <c r="FR45" i="1"/>
  <c r="FQ45" i="1"/>
  <c r="FP45" i="1"/>
  <c r="FO45" i="1"/>
  <c r="FN45" i="1"/>
  <c r="FM45" i="1"/>
  <c r="FL45" i="1"/>
  <c r="FL55" i="1" s="1"/>
  <c r="FK45" i="1"/>
  <c r="FJ45" i="1"/>
  <c r="FI45" i="1"/>
  <c r="FH45" i="1"/>
  <c r="FH55" i="1" s="1"/>
  <c r="FG45" i="1"/>
  <c r="FF45" i="1"/>
  <c r="FE45" i="1"/>
  <c r="FD45" i="1"/>
  <c r="FD55" i="1" s="1"/>
  <c r="FC45" i="1"/>
  <c r="FB45" i="1"/>
  <c r="FA45" i="1"/>
  <c r="EZ45" i="1"/>
  <c r="EY45" i="1"/>
  <c r="EX45" i="1"/>
  <c r="EW45" i="1"/>
  <c r="EV45" i="1"/>
  <c r="EV55" i="1" s="1"/>
  <c r="EU45" i="1"/>
  <c r="ET45" i="1"/>
  <c r="ES45" i="1"/>
  <c r="ER45" i="1"/>
  <c r="ER55" i="1" s="1"/>
  <c r="EQ45" i="1"/>
  <c r="EP45" i="1"/>
  <c r="EO45" i="1"/>
  <c r="EN45" i="1"/>
  <c r="EN55" i="1" s="1"/>
  <c r="EM45" i="1"/>
  <c r="EL45" i="1"/>
  <c r="EK45" i="1"/>
  <c r="EJ45" i="1"/>
  <c r="EI45" i="1"/>
  <c r="EH45" i="1"/>
  <c r="EG45" i="1"/>
  <c r="EF45" i="1"/>
  <c r="EF55" i="1" s="1"/>
  <c r="EE45" i="1"/>
  <c r="ED45" i="1"/>
  <c r="EC45" i="1"/>
  <c r="EB45" i="1"/>
  <c r="EB55" i="1" s="1"/>
  <c r="EA45" i="1"/>
  <c r="DZ45" i="1"/>
  <c r="DY45" i="1"/>
  <c r="DX45" i="1"/>
  <c r="DX55" i="1" s="1"/>
  <c r="DW45" i="1"/>
  <c r="DV45" i="1"/>
  <c r="DU45" i="1"/>
  <c r="DT45" i="1"/>
  <c r="DS45" i="1"/>
  <c r="DR45" i="1"/>
  <c r="DQ45" i="1"/>
  <c r="DP45" i="1"/>
  <c r="DP55" i="1" s="1"/>
  <c r="DO45" i="1"/>
  <c r="DN45" i="1"/>
  <c r="DM45" i="1"/>
  <c r="DL45" i="1"/>
  <c r="DL55" i="1" s="1"/>
  <c r="DK45" i="1"/>
  <c r="DJ45" i="1"/>
  <c r="DI45" i="1"/>
  <c r="DH45" i="1"/>
  <c r="DH55" i="1" s="1"/>
  <c r="DG45" i="1"/>
  <c r="DF45" i="1"/>
  <c r="DE45" i="1"/>
  <c r="DD45" i="1"/>
  <c r="DB45" i="1"/>
  <c r="DA45" i="1"/>
  <c r="CZ45" i="1"/>
  <c r="CX45" i="1"/>
  <c r="CW45" i="1"/>
  <c r="CV45" i="1"/>
  <c r="CT45" i="1"/>
  <c r="CS45" i="1"/>
  <c r="CR45" i="1"/>
  <c r="CP45" i="1"/>
  <c r="CO45" i="1"/>
  <c r="CN45" i="1"/>
  <c r="CL45" i="1"/>
  <c r="CK45" i="1"/>
  <c r="CJ45" i="1"/>
  <c r="CH45" i="1"/>
  <c r="CG45" i="1"/>
  <c r="CF45" i="1"/>
  <c r="CD45" i="1"/>
  <c r="CC45" i="1"/>
  <c r="CB45" i="1"/>
  <c r="BZ45" i="1"/>
  <c r="BY45" i="1"/>
  <c r="BX45" i="1"/>
  <c r="BV45" i="1"/>
  <c r="BU45" i="1"/>
  <c r="BT45" i="1"/>
  <c r="BR45" i="1"/>
  <c r="BQ45" i="1"/>
  <c r="BP45" i="1"/>
  <c r="BN45" i="1"/>
  <c r="BM45" i="1"/>
  <c r="BL45" i="1"/>
  <c r="BJ45" i="1"/>
  <c r="BI45" i="1"/>
  <c r="BH45" i="1"/>
  <c r="BF45" i="1"/>
  <c r="BE45" i="1"/>
  <c r="BD45" i="1"/>
  <c r="BB45" i="1"/>
  <c r="BA45" i="1"/>
  <c r="AZ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H45" i="1"/>
  <c r="AG45" i="1"/>
  <c r="AF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N45" i="1"/>
  <c r="M45" i="1"/>
  <c r="L45" i="1"/>
  <c r="K45" i="1"/>
  <c r="I45" i="1"/>
  <c r="H45" i="1"/>
  <c r="F45" i="1"/>
  <c r="E45" i="1"/>
  <c r="C45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B42" i="1"/>
  <c r="DA42" i="1"/>
  <c r="CZ42" i="1"/>
  <c r="CX42" i="1"/>
  <c r="CW42" i="1"/>
  <c r="CV42" i="1"/>
  <c r="CT42" i="1"/>
  <c r="CS42" i="1"/>
  <c r="CR42" i="1"/>
  <c r="CP42" i="1"/>
  <c r="CO42" i="1"/>
  <c r="CN42" i="1"/>
  <c r="CL42" i="1"/>
  <c r="CK42" i="1"/>
  <c r="CJ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R42" i="1"/>
  <c r="BQ42" i="1"/>
  <c r="BP42" i="1"/>
  <c r="BN42" i="1"/>
  <c r="BM42" i="1"/>
  <c r="BL42" i="1"/>
  <c r="BJ42" i="1"/>
  <c r="BI42" i="1"/>
  <c r="BH42" i="1"/>
  <c r="BF42" i="1"/>
  <c r="BE42" i="1"/>
  <c r="BD42" i="1"/>
  <c r="BB42" i="1"/>
  <c r="BA42" i="1"/>
  <c r="AZ42" i="1"/>
  <c r="AX42" i="1"/>
  <c r="AW42" i="1"/>
  <c r="AV42" i="1"/>
  <c r="AT42" i="1"/>
  <c r="AS42" i="1"/>
  <c r="AR42" i="1"/>
  <c r="AP42" i="1"/>
  <c r="AO42" i="1"/>
  <c r="AN42" i="1"/>
  <c r="AL42" i="1"/>
  <c r="AK42" i="1"/>
  <c r="AJ42" i="1"/>
  <c r="AH42" i="1"/>
  <c r="AG42" i="1"/>
  <c r="AF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N42" i="1"/>
  <c r="M42" i="1"/>
  <c r="L42" i="1"/>
  <c r="K42" i="1"/>
  <c r="I42" i="1"/>
  <c r="H42" i="1"/>
  <c r="F42" i="1"/>
  <c r="E42" i="1"/>
  <c r="C42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B31" i="1"/>
  <c r="DA31" i="1"/>
  <c r="CZ31" i="1"/>
  <c r="CX31" i="1"/>
  <c r="CW31" i="1"/>
  <c r="CV31" i="1"/>
  <c r="CT31" i="1"/>
  <c r="CS31" i="1"/>
  <c r="CR31" i="1"/>
  <c r="CP31" i="1"/>
  <c r="CO31" i="1"/>
  <c r="CN31" i="1"/>
  <c r="CL31" i="1"/>
  <c r="CK31" i="1"/>
  <c r="CJ31" i="1"/>
  <c r="CH31" i="1"/>
  <c r="CG31" i="1"/>
  <c r="CF31" i="1"/>
  <c r="CD31" i="1"/>
  <c r="CC31" i="1"/>
  <c r="CB31" i="1"/>
  <c r="BZ31" i="1"/>
  <c r="BY31" i="1"/>
  <c r="BX31" i="1"/>
  <c r="BV31" i="1"/>
  <c r="BU31" i="1"/>
  <c r="BT31" i="1"/>
  <c r="BR31" i="1"/>
  <c r="BQ31" i="1"/>
  <c r="BP31" i="1"/>
  <c r="BN31" i="1"/>
  <c r="BM31" i="1"/>
  <c r="BL31" i="1"/>
  <c r="BJ31" i="1"/>
  <c r="BI31" i="1"/>
  <c r="BH31" i="1"/>
  <c r="BF31" i="1"/>
  <c r="BE31" i="1"/>
  <c r="BD31" i="1"/>
  <c r="BB31" i="1"/>
  <c r="BA31" i="1"/>
  <c r="AZ31" i="1"/>
  <c r="AX31" i="1"/>
  <c r="AW31" i="1"/>
  <c r="AV31" i="1"/>
  <c r="AT31" i="1"/>
  <c r="AS31" i="1"/>
  <c r="AR31" i="1"/>
  <c r="AP31" i="1"/>
  <c r="AO31" i="1"/>
  <c r="AN31" i="1"/>
  <c r="AL31" i="1"/>
  <c r="AK31" i="1"/>
  <c r="AJ31" i="1"/>
  <c r="AH31" i="1"/>
  <c r="AG31" i="1"/>
  <c r="AF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B28" i="1"/>
  <c r="DA28" i="1"/>
  <c r="CZ28" i="1"/>
  <c r="CX28" i="1"/>
  <c r="CW28" i="1"/>
  <c r="CV28" i="1"/>
  <c r="CT28" i="1"/>
  <c r="CS28" i="1"/>
  <c r="CR28" i="1"/>
  <c r="CP28" i="1"/>
  <c r="CO28" i="1"/>
  <c r="CN28" i="1"/>
  <c r="CL28" i="1"/>
  <c r="CK28" i="1"/>
  <c r="CJ28" i="1"/>
  <c r="CH28" i="1"/>
  <c r="CG28" i="1"/>
  <c r="CF28" i="1"/>
  <c r="CD28" i="1"/>
  <c r="CC28" i="1"/>
  <c r="CB28" i="1"/>
  <c r="BZ28" i="1"/>
  <c r="BY28" i="1"/>
  <c r="BX28" i="1"/>
  <c r="BV28" i="1"/>
  <c r="BU28" i="1"/>
  <c r="BT28" i="1"/>
  <c r="BR28" i="1"/>
  <c r="BQ28" i="1"/>
  <c r="BP28" i="1"/>
  <c r="BN28" i="1"/>
  <c r="BM28" i="1"/>
  <c r="BL28" i="1"/>
  <c r="BJ28" i="1"/>
  <c r="BI28" i="1"/>
  <c r="BH28" i="1"/>
  <c r="BF28" i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J28" i="1"/>
  <c r="AH28" i="1"/>
  <c r="AG28" i="1"/>
  <c r="AF28" i="1"/>
  <c r="AD28" i="1"/>
  <c r="AC28" i="1"/>
  <c r="AB28" i="1"/>
  <c r="AA28" i="1"/>
  <c r="Z28" i="1"/>
  <c r="Y28" i="1"/>
  <c r="X28" i="1"/>
  <c r="V28" i="1"/>
  <c r="U28" i="1"/>
  <c r="T28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D28" i="1"/>
  <c r="C28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B20" i="1"/>
  <c r="DA20" i="1"/>
  <c r="CZ20" i="1"/>
  <c r="CX20" i="1"/>
  <c r="CW20" i="1"/>
  <c r="CV20" i="1"/>
  <c r="CT20" i="1"/>
  <c r="CS20" i="1"/>
  <c r="CR20" i="1"/>
  <c r="CP20" i="1"/>
  <c r="CO20" i="1"/>
  <c r="CN20" i="1"/>
  <c r="CL20" i="1"/>
  <c r="CK20" i="1"/>
  <c r="CJ20" i="1"/>
  <c r="CH20" i="1"/>
  <c r="CG20" i="1"/>
  <c r="CF20" i="1"/>
  <c r="CD20" i="1"/>
  <c r="CC20" i="1"/>
  <c r="CB20" i="1"/>
  <c r="BZ20" i="1"/>
  <c r="BY20" i="1"/>
  <c r="BX20" i="1"/>
  <c r="BV20" i="1"/>
  <c r="BU20" i="1"/>
  <c r="BT20" i="1"/>
  <c r="BR20" i="1"/>
  <c r="BQ20" i="1"/>
  <c r="BP20" i="1"/>
  <c r="BN20" i="1"/>
  <c r="BM20" i="1"/>
  <c r="BL20" i="1"/>
  <c r="BJ20" i="1"/>
  <c r="BI20" i="1"/>
  <c r="BH20" i="1"/>
  <c r="BF20" i="1"/>
  <c r="BE20" i="1"/>
  <c r="BD20" i="1"/>
  <c r="BB20" i="1"/>
  <c r="BA20" i="1"/>
  <c r="AZ20" i="1"/>
  <c r="AX20" i="1"/>
  <c r="AW20" i="1"/>
  <c r="AV20" i="1"/>
  <c r="AT20" i="1"/>
  <c r="AS20" i="1"/>
  <c r="AR20" i="1"/>
  <c r="AP20" i="1"/>
  <c r="AO20" i="1"/>
  <c r="AN20" i="1"/>
  <c r="AL20" i="1"/>
  <c r="AK20" i="1"/>
  <c r="AJ20" i="1"/>
  <c r="AH20" i="1"/>
  <c r="AG20" i="1"/>
  <c r="AF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N56" i="1" l="1"/>
  <c r="DZ56" i="1"/>
  <c r="FF56" i="1"/>
  <c r="GL56" i="1"/>
  <c r="DN55" i="1"/>
  <c r="ED55" i="1"/>
  <c r="ED56" i="1" s="1"/>
  <c r="FZ55" i="1"/>
  <c r="FZ56" i="1" s="1"/>
  <c r="DE55" i="1"/>
  <c r="DF56" i="1" s="1"/>
  <c r="DU55" i="1"/>
  <c r="DV56" i="1" s="1"/>
  <c r="EK55" i="1"/>
  <c r="EL56" i="1" s="1"/>
  <c r="FA55" i="1"/>
  <c r="FB56" i="1" s="1"/>
  <c r="FQ55" i="1"/>
  <c r="FR56" i="1" s="1"/>
  <c r="GG55" i="1"/>
  <c r="GH56" i="1" s="1"/>
  <c r="FJ55" i="1"/>
  <c r="FJ56" i="1" s="1"/>
  <c r="DQ55" i="1"/>
  <c r="DR56" i="1" s="1"/>
  <c r="EG55" i="1"/>
  <c r="EH56" i="1" s="1"/>
  <c r="EW55" i="1"/>
  <c r="EX56" i="1" s="1"/>
  <c r="FM55" i="1"/>
  <c r="FN56" i="1" s="1"/>
  <c r="GC55" i="1"/>
  <c r="GD56" i="1" s="1"/>
  <c r="ET55" i="1"/>
  <c r="ET56" i="1" s="1"/>
</calcChain>
</file>

<file path=xl/sharedStrings.xml><?xml version="1.0" encoding="utf-8"?>
<sst xmlns="http://schemas.openxmlformats.org/spreadsheetml/2006/main" count="395" uniqueCount="91">
  <si>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</si>
  <si>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</si>
  <si>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</si>
  <si>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</si>
  <si>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</si>
  <si>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</si>
  <si>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</si>
  <si>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</si>
  <si>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</si>
  <si>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</si>
  <si>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</si>
  <si>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</si>
  <si>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Mottatte meldinger om</t>
  </si>
  <si>
    <t>Mottatt</t>
  </si>
  <si>
    <t>Fullførte</t>
  </si>
  <si>
    <t>Avvist</t>
  </si>
  <si>
    <t>Fullført</t>
  </si>
  <si>
    <t>Avviste</t>
  </si>
  <si>
    <t>Kansellerte</t>
  </si>
  <si>
    <t>Leverandørskifter</t>
  </si>
  <si>
    <t>BRS-NO-101</t>
  </si>
  <si>
    <t>Oppstart kraftleveranse - Leverandørskifte </t>
  </si>
  <si>
    <t>Oppstart fra leveringsplikt</t>
  </si>
  <si>
    <t>BRS-NO-104</t>
  </si>
  <si>
    <t>Oppstart kraftleveranse - Leverandørskifte fra leveringsplikt</t>
  </si>
  <si>
    <t>Innflyttinger</t>
  </si>
  <si>
    <t>BRS-NO-102</t>
  </si>
  <si>
    <t>Oppstart kraftleveranse - innflytting tilbake i tid</t>
  </si>
  <si>
    <t>BRS-NO-103</t>
  </si>
  <si>
    <t>Oppstart kraftleveranse - innflytting frem i tid</t>
  </si>
  <si>
    <t>BRS-NO-123</t>
  </si>
  <si>
    <t>Oppstart i målepunkt - innflytting</t>
  </si>
  <si>
    <t>Utflyttinger/opphør</t>
  </si>
  <si>
    <t>BRS-NO-201</t>
  </si>
  <si>
    <t>Opphør pga utflytting</t>
  </si>
  <si>
    <t>BRS-NO-202</t>
  </si>
  <si>
    <t>Opphør av kraftleveranse</t>
  </si>
  <si>
    <t>BRS-NO-211</t>
  </si>
  <si>
    <t>Utflytting fra målepunkt meldt til netteier</t>
  </si>
  <si>
    <t>Grunndataoppdateringer fra nettselskap</t>
  </si>
  <si>
    <t>BRS-NO-121</t>
  </si>
  <si>
    <t>Nytt målepunkt</t>
  </si>
  <si>
    <t>BRS-NO-122</t>
  </si>
  <si>
    <t>Aktivering av målepunkt</t>
  </si>
  <si>
    <t>BRS-NO-212</t>
  </si>
  <si>
    <t>Deaktivering av målepunkt</t>
  </si>
  <si>
    <t>BRS-NO-213</t>
  </si>
  <si>
    <t>Fjerning av målepunkt</t>
  </si>
  <si>
    <t>BRS-NO-302</t>
  </si>
  <si>
    <t>Oppdatering av grunndata - nettselskap</t>
  </si>
  <si>
    <t>BRS-NO-306</t>
  </si>
  <si>
    <t>Endring i avregningsform</t>
  </si>
  <si>
    <t>Grunndataoppdateringer fra kraftleverandør</t>
  </si>
  <si>
    <t>BRS-NO-301</t>
  </si>
  <si>
    <t>Oppdatering av grunndata - kraftleverandør</t>
  </si>
  <si>
    <t>Reverseringer og korrigeringer</t>
  </si>
  <si>
    <t>BRS-NO-111</t>
  </si>
  <si>
    <t>Reversering av oppstart kraftleveranse</t>
  </si>
  <si>
    <t>BRS-NO-132</t>
  </si>
  <si>
    <t>Reversering av aktivering av målepunkt</t>
  </si>
  <si>
    <t>BRS-NO-133</t>
  </si>
  <si>
    <t>Reversering av oppstart i målepunkt</t>
  </si>
  <si>
    <t>BRS-NO-214</t>
  </si>
  <si>
    <t>Deaktivering av målepunkt med sluttbruker</t>
  </si>
  <si>
    <t>BRS-NO-221</t>
  </si>
  <si>
    <t>Reversering av opphør kraftleveranse</t>
  </si>
  <si>
    <t>BRS-NO-222</t>
  </si>
  <si>
    <t>Reversering av utflytting fra målepunkt</t>
  </si>
  <si>
    <t>BRS-NO-223</t>
  </si>
  <si>
    <t>Reversering av deaktivering av målepunkt</t>
  </si>
  <si>
    <t>BRS-NO-224</t>
  </si>
  <si>
    <t>Reversering av fjerning av målepunkt</t>
  </si>
  <si>
    <t>BRS-NO-402</t>
  </si>
  <si>
    <t>Korrigering av grunndata fra nettselskap</t>
  </si>
  <si>
    <t>Tredjepartstilganger</t>
  </si>
  <si>
    <t>BRS-NO-622</t>
  </si>
  <si>
    <t>Oppdatering av tredjeparts tilgang</t>
  </si>
  <si>
    <t>Spørringer</t>
  </si>
  <si>
    <t>BRS-NO-303</t>
  </si>
  <si>
    <t>Spørring grunndata</t>
  </si>
  <si>
    <t>BRS-NO-315</t>
  </si>
  <si>
    <t>Spørring måleverdier</t>
  </si>
  <si>
    <t>BRS-NO-611</t>
  </si>
  <si>
    <t>Verifiser grunndata i målepunkt</t>
  </si>
  <si>
    <t>Oppdatering av estimert årsforbruk</t>
  </si>
  <si>
    <t>BRS-NO-317</t>
  </si>
  <si>
    <t>Oppdatering av EAC</t>
  </si>
  <si>
    <t>Spørring</t>
  </si>
  <si>
    <t>Company</t>
  </si>
  <si>
    <t>Person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</si>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</sst>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17" fontId="2" fillId="0" borderId="0" xfId="5" applyNumberFormat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7" fontId="2" fillId="0" borderId="0" xfId="5" applyNumberFormat="1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 applyNumberFormat="1" applyFont="1" applyFill="1"/>
    <xf numFmtId="0" fontId="3" fillId="0" borderId="0" xfId="0" applyFont="1" applyAlignment="1">
      <alignment horizontal="center" vertical="top"/>
    </xf>
    <xf numFmtId="9" fontId="4" fillId="0" borderId="0" xfId="1" applyFont="1" applyFill="1"/>
    <xf numFmtId="1" fontId="4" fillId="0" borderId="0" xfId="1" applyNumberFormat="1" applyFont="1" applyFill="1"/>
    <xf numFmtId="0" fontId="3" fillId="0" borderId="0" xfId="0" applyFont="1" applyAlignment="1">
      <alignment horizontal="center"/>
    </xf>
    <xf numFmtId="0" fontId="6" fillId="0" borderId="0" xfId="0" applyFont="1"/>
    <xf numFmtId="10" fontId="4" fillId="0" borderId="0" xfId="1" applyNumberFormat="1" applyFont="1" applyFill="1"/>
    <xf numFmtId="164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/>
    <xf numFmtId="0" fontId="4" fillId="0" borderId="1" xfId="0" applyFont="1" applyBorder="1"/>
  </cellXfs>
  <cellStyles count="6">
    <cellStyle name="20 % – uthevingsfarge 1" xfId="2" builtinId="30"/>
    <cellStyle name="20 % – uthevingsfarge 3" xfId="3" builtinId="38"/>
    <cellStyle name="20 % – uthevingsfarge 4" xfId="4" builtinId="42"/>
    <cellStyle name="20 % – uthevingsfarge 6" xfId="5" builtinId="50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7C68-2186-4B2C-A212-AA9C5C6B4FD8}">
  <dimension ref="A1:GM63"/>
  <sheetViews>
    <sheetView tabSelected="1" workbookViewId="0">
      <selection activeCell="K23" sqref="K23:K24"/>
    </sheetView>
  </sheetViews>
  <sheetFormatPr baseColWidth="10" defaultColWidth="11" defaultRowHeight="15.5" x14ac:dyDescent="0.35"/>
  <cols>
    <col min="1" max="1" width="14.25" style="12" bestFit="1" customWidth="1"/>
    <col min="2" max="2" width="50.25" style="12" bestFit="1" customWidth="1"/>
    <col min="3" max="5" width="11" style="12"/>
    <col min="6" max="6" width="14.25" style="12" bestFit="1" customWidth="1"/>
    <col min="7" max="7" width="14.25" style="12" customWidth="1"/>
    <col min="8" max="8" width="11" style="12"/>
    <col min="9" max="9" width="15.08203125" style="12" bestFit="1" customWidth="1"/>
    <col min="10" max="10" width="15.08203125" style="12" customWidth="1"/>
    <col min="11" max="11" width="14.25" style="12" bestFit="1" customWidth="1"/>
    <col min="12" max="12" width="15.08203125" style="12" bestFit="1" customWidth="1"/>
    <col min="13" max="13" width="14.25" style="12" bestFit="1" customWidth="1"/>
    <col min="14" max="14" width="19.33203125" style="12" bestFit="1" customWidth="1"/>
    <col min="15" max="15" width="11.25" style="12" bestFit="1" customWidth="1"/>
    <col min="16" max="183" width="11" style="12"/>
    <col min="184" max="184" width="11" style="27"/>
    <col min="185" max="189" width="11" style="12"/>
    <col min="190" max="190" width="13.58203125" style="12" bestFit="1" customWidth="1"/>
    <col min="191" max="16384" width="11" style="12"/>
  </cols>
  <sheetData>
    <row r="1" spans="1:195" s="1" customFormat="1" ht="17" x14ac:dyDescent="0.4"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3" t="s">
        <v>3</v>
      </c>
      <c r="M1" s="3"/>
      <c r="N1" s="3"/>
      <c r="O1" s="3"/>
      <c r="P1" s="3" t="s">
        <v>4</v>
      </c>
      <c r="Q1" s="3"/>
      <c r="R1" s="3"/>
      <c r="S1" s="3"/>
      <c r="T1" s="3" t="s">
        <v>5</v>
      </c>
      <c r="U1" s="3"/>
      <c r="V1" s="3"/>
      <c r="W1" s="3"/>
      <c r="X1" s="3" t="s">
        <v>6</v>
      </c>
      <c r="Y1" s="3"/>
      <c r="Z1" s="3"/>
      <c r="AA1" s="3"/>
      <c r="AB1" s="3" t="s">
        <v>7</v>
      </c>
      <c r="AC1" s="3"/>
      <c r="AD1" s="3"/>
      <c r="AE1" s="3"/>
      <c r="AF1" s="3" t="s">
        <v>8</v>
      </c>
      <c r="AG1" s="3"/>
      <c r="AH1" s="3"/>
      <c r="AI1" s="3"/>
      <c r="AJ1" s="3" t="s">
        <v>9</v>
      </c>
      <c r="AK1" s="3"/>
      <c r="AL1" s="3"/>
      <c r="AM1" s="3"/>
      <c r="AN1" s="3" t="s">
        <v>10</v>
      </c>
      <c r="AO1" s="3"/>
      <c r="AP1" s="3"/>
      <c r="AQ1" s="3"/>
      <c r="AR1" s="4" t="s">
        <v>11</v>
      </c>
      <c r="AS1" s="4"/>
      <c r="AT1" s="4"/>
      <c r="AU1" s="4"/>
      <c r="AV1" s="4" t="s">
        <v>0</v>
      </c>
      <c r="AW1" s="4"/>
      <c r="AX1" s="4"/>
      <c r="AY1" s="4"/>
      <c r="AZ1" s="4" t="s">
        <v>1</v>
      </c>
      <c r="BA1" s="4"/>
      <c r="BB1" s="4"/>
      <c r="BC1" s="4"/>
      <c r="BD1" s="4" t="s">
        <v>2</v>
      </c>
      <c r="BE1" s="4"/>
      <c r="BF1" s="4"/>
      <c r="BG1" s="4"/>
      <c r="BH1" s="4" t="s">
        <v>3</v>
      </c>
      <c r="BI1" s="4"/>
      <c r="BJ1" s="4"/>
      <c r="BK1" s="4"/>
      <c r="BL1" s="4" t="s">
        <v>4</v>
      </c>
      <c r="BM1" s="4"/>
      <c r="BN1" s="4"/>
      <c r="BO1" s="4"/>
      <c r="BP1" s="4" t="s">
        <v>5</v>
      </c>
      <c r="BQ1" s="4"/>
      <c r="BR1" s="4"/>
      <c r="BS1" s="4"/>
      <c r="BT1" s="4" t="s">
        <v>6</v>
      </c>
      <c r="BU1" s="4"/>
      <c r="BV1" s="4"/>
      <c r="BW1" s="4"/>
      <c r="BX1" s="4" t="s">
        <v>7</v>
      </c>
      <c r="BY1" s="4"/>
      <c r="BZ1" s="4"/>
      <c r="CA1" s="4"/>
      <c r="CB1" s="4" t="s">
        <v>8</v>
      </c>
      <c r="CC1" s="4"/>
      <c r="CD1" s="4"/>
      <c r="CE1" s="4"/>
      <c r="CF1" s="4" t="s">
        <v>9</v>
      </c>
      <c r="CG1" s="4"/>
      <c r="CH1" s="4"/>
      <c r="CI1" s="4"/>
      <c r="CJ1" s="4" t="s">
        <v>10</v>
      </c>
      <c r="CK1" s="4"/>
      <c r="CL1" s="4"/>
      <c r="CM1" s="4"/>
      <c r="CN1" s="5" t="s">
        <v>11</v>
      </c>
      <c r="CO1" s="5"/>
      <c r="CP1" s="5"/>
      <c r="CQ1" s="5"/>
      <c r="CR1" s="5" t="s">
        <v>0</v>
      </c>
      <c r="CS1" s="5"/>
      <c r="CT1" s="5"/>
      <c r="CU1" s="5"/>
      <c r="CV1" s="5" t="s">
        <v>1</v>
      </c>
      <c r="CW1" s="5"/>
      <c r="CX1" s="5"/>
      <c r="CY1" s="5"/>
      <c r="CZ1" s="5" t="s">
        <v>2</v>
      </c>
      <c r="DA1" s="5"/>
      <c r="DB1" s="5"/>
      <c r="DC1" s="5"/>
      <c r="DD1" s="5" t="s">
        <v>3</v>
      </c>
      <c r="DE1" s="5"/>
      <c r="DF1" s="5"/>
      <c r="DG1" s="5"/>
      <c r="DH1" s="5" t="s">
        <v>4</v>
      </c>
      <c r="DI1" s="5"/>
      <c r="DJ1" s="5"/>
      <c r="DK1" s="5"/>
      <c r="DL1" s="5" t="s">
        <v>5</v>
      </c>
      <c r="DM1" s="5"/>
      <c r="DN1" s="5"/>
      <c r="DO1" s="5"/>
      <c r="DP1" s="5" t="s">
        <v>6</v>
      </c>
      <c r="DQ1" s="5"/>
      <c r="DR1" s="5"/>
      <c r="DS1" s="5"/>
      <c r="DT1" s="5" t="s">
        <v>7</v>
      </c>
      <c r="DU1" s="5"/>
      <c r="DV1" s="5"/>
      <c r="DW1" s="5"/>
      <c r="DX1" s="5" t="s">
        <v>8</v>
      </c>
      <c r="DY1" s="5"/>
      <c r="DZ1" s="5"/>
      <c r="EA1" s="5"/>
      <c r="EB1" s="5" t="s">
        <v>9</v>
      </c>
      <c r="EC1" s="5"/>
      <c r="ED1" s="5"/>
      <c r="EE1" s="5"/>
      <c r="EF1" s="5" t="s">
        <v>10</v>
      </c>
      <c r="EG1" s="5"/>
      <c r="EH1" s="5"/>
      <c r="EI1" s="5"/>
      <c r="EJ1" s="6" t="s">
        <v>11</v>
      </c>
      <c r="EK1" s="7"/>
      <c r="EL1" s="7"/>
      <c r="EM1" s="7"/>
      <c r="EN1" s="6" t="s">
        <v>0</v>
      </c>
      <c r="EO1" s="7"/>
      <c r="EP1" s="7"/>
      <c r="EQ1" s="7"/>
      <c r="ER1" s="6" t="s">
        <v>1</v>
      </c>
      <c r="ES1" s="7"/>
      <c r="ET1" s="7"/>
      <c r="EU1" s="7"/>
      <c r="EV1" s="6" t="s">
        <v>2</v>
      </c>
      <c r="EW1" s="7"/>
      <c r="EX1" s="7"/>
      <c r="EY1" s="7"/>
      <c r="EZ1" s="6" t="s">
        <v>3</v>
      </c>
      <c r="FA1" s="7"/>
      <c r="FB1" s="7"/>
      <c r="FC1" s="7"/>
      <c r="FD1" s="6" t="s">
        <v>4</v>
      </c>
      <c r="FE1" s="7"/>
      <c r="FF1" s="7"/>
      <c r="FG1" s="7"/>
      <c r="FH1" s="6" t="s">
        <v>5</v>
      </c>
      <c r="FI1" s="7"/>
      <c r="FJ1" s="7"/>
      <c r="FK1" s="7"/>
      <c r="FL1" s="6" t="s">
        <v>6</v>
      </c>
      <c r="FM1" s="7"/>
      <c r="FN1" s="7"/>
      <c r="FO1" s="7"/>
      <c r="FP1" s="8" t="s">
        <v>7</v>
      </c>
      <c r="FQ1" s="9"/>
      <c r="FR1" s="9"/>
      <c r="FS1" s="9"/>
      <c r="FT1" s="8" t="s">
        <v>8</v>
      </c>
      <c r="FU1" s="9"/>
      <c r="FV1" s="9"/>
      <c r="FW1" s="9"/>
      <c r="FX1" s="8" t="s">
        <v>9</v>
      </c>
      <c r="FY1" s="9"/>
      <c r="FZ1" s="9"/>
      <c r="GA1" s="9"/>
      <c r="GB1" s="8" t="s">
        <v>10</v>
      </c>
      <c r="GC1" s="9"/>
      <c r="GD1" s="9"/>
      <c r="GE1" s="9"/>
      <c r="GF1" s="8" t="s">
        <v>11</v>
      </c>
      <c r="GG1" s="9"/>
      <c r="GH1" s="9"/>
      <c r="GI1" s="9"/>
      <c r="GJ1" s="1" t="s">
        <v>0</v>
      </c>
    </row>
    <row r="2" spans="1:195" x14ac:dyDescent="0.35">
      <c r="A2" s="10" t="s">
        <v>12</v>
      </c>
      <c r="B2" s="10"/>
      <c r="C2" s="11"/>
      <c r="D2" s="11"/>
      <c r="E2" s="11"/>
      <c r="F2" s="11"/>
      <c r="G2" s="11"/>
      <c r="H2" s="11"/>
      <c r="EJ2" s="13"/>
      <c r="EK2" s="13"/>
      <c r="EL2" s="13"/>
      <c r="EM2" s="13"/>
      <c r="GB2" s="12"/>
    </row>
    <row r="3" spans="1:195" x14ac:dyDescent="0.35">
      <c r="C3" s="12" t="s">
        <v>13</v>
      </c>
      <c r="D3" s="12" t="s">
        <v>14</v>
      </c>
      <c r="E3" s="12" t="s">
        <v>15</v>
      </c>
      <c r="F3" s="12" t="s">
        <v>13</v>
      </c>
      <c r="G3" s="12" t="s">
        <v>16</v>
      </c>
      <c r="H3" s="12" t="s">
        <v>15</v>
      </c>
      <c r="I3" s="12" t="s">
        <v>13</v>
      </c>
      <c r="J3" s="12" t="s">
        <v>14</v>
      </c>
      <c r="K3" s="12" t="s">
        <v>15</v>
      </c>
      <c r="L3" s="12" t="s">
        <v>13</v>
      </c>
      <c r="M3" s="12" t="s">
        <v>14</v>
      </c>
      <c r="N3" s="12" t="s">
        <v>17</v>
      </c>
      <c r="O3" s="12" t="s">
        <v>18</v>
      </c>
      <c r="P3" s="12" t="s">
        <v>13</v>
      </c>
      <c r="Q3" s="12" t="s">
        <v>14</v>
      </c>
      <c r="R3" s="12" t="s">
        <v>17</v>
      </c>
      <c r="S3" s="12" t="s">
        <v>18</v>
      </c>
      <c r="T3" s="12" t="s">
        <v>13</v>
      </c>
      <c r="U3" s="12" t="s">
        <v>14</v>
      </c>
      <c r="V3" s="12" t="s">
        <v>17</v>
      </c>
      <c r="W3" s="12" t="s">
        <v>18</v>
      </c>
      <c r="X3" s="12" t="s">
        <v>13</v>
      </c>
      <c r="Y3" s="12" t="s">
        <v>14</v>
      </c>
      <c r="Z3" s="12" t="s">
        <v>17</v>
      </c>
      <c r="AA3" s="12" t="s">
        <v>18</v>
      </c>
      <c r="AB3" s="12" t="s">
        <v>13</v>
      </c>
      <c r="AC3" s="12" t="s">
        <v>14</v>
      </c>
      <c r="AD3" s="12" t="s">
        <v>17</v>
      </c>
      <c r="AE3" s="12" t="s">
        <v>18</v>
      </c>
      <c r="AF3" s="12" t="s">
        <v>13</v>
      </c>
      <c r="AG3" s="12" t="s">
        <v>14</v>
      </c>
      <c r="AH3" s="12" t="s">
        <v>17</v>
      </c>
      <c r="AI3" s="12" t="s">
        <v>18</v>
      </c>
      <c r="AJ3" s="12" t="s">
        <v>13</v>
      </c>
      <c r="AK3" s="12" t="s">
        <v>14</v>
      </c>
      <c r="AL3" s="12" t="s">
        <v>17</v>
      </c>
      <c r="AM3" s="12" t="s">
        <v>18</v>
      </c>
      <c r="AN3" s="12" t="s">
        <v>13</v>
      </c>
      <c r="AO3" s="12" t="s">
        <v>14</v>
      </c>
      <c r="AP3" s="12" t="s">
        <v>17</v>
      </c>
      <c r="AQ3" s="12" t="s">
        <v>18</v>
      </c>
      <c r="AR3" s="12" t="s">
        <v>13</v>
      </c>
      <c r="AS3" s="12" t="s">
        <v>14</v>
      </c>
      <c r="AT3" s="12" t="s">
        <v>17</v>
      </c>
      <c r="AU3" s="12" t="s">
        <v>18</v>
      </c>
      <c r="AV3" s="12" t="s">
        <v>13</v>
      </c>
      <c r="AW3" s="12" t="s">
        <v>14</v>
      </c>
      <c r="AX3" s="12" t="s">
        <v>17</v>
      </c>
      <c r="AY3" s="12" t="s">
        <v>18</v>
      </c>
      <c r="AZ3" s="12" t="s">
        <v>13</v>
      </c>
      <c r="BA3" s="12" t="s">
        <v>14</v>
      </c>
      <c r="BB3" s="12" t="s">
        <v>17</v>
      </c>
      <c r="BC3" s="12" t="s">
        <v>18</v>
      </c>
      <c r="BD3" s="12" t="s">
        <v>13</v>
      </c>
      <c r="BE3" s="12" t="s">
        <v>14</v>
      </c>
      <c r="BF3" s="12" t="s">
        <v>17</v>
      </c>
      <c r="BG3" s="12" t="s">
        <v>18</v>
      </c>
      <c r="BH3" s="12" t="s">
        <v>13</v>
      </c>
      <c r="BI3" s="12" t="s">
        <v>14</v>
      </c>
      <c r="BJ3" s="12" t="s">
        <v>17</v>
      </c>
      <c r="BK3" s="12" t="s">
        <v>18</v>
      </c>
      <c r="BL3" s="12" t="s">
        <v>13</v>
      </c>
      <c r="BM3" s="12" t="s">
        <v>14</v>
      </c>
      <c r="BN3" s="12" t="s">
        <v>17</v>
      </c>
      <c r="BO3" s="12" t="s">
        <v>18</v>
      </c>
      <c r="BP3" s="12" t="s">
        <v>13</v>
      </c>
      <c r="BQ3" s="12" t="s">
        <v>14</v>
      </c>
      <c r="BR3" s="12" t="s">
        <v>17</v>
      </c>
      <c r="BS3" s="12" t="s">
        <v>18</v>
      </c>
      <c r="BT3" s="12" t="s">
        <v>13</v>
      </c>
      <c r="BU3" s="12" t="s">
        <v>14</v>
      </c>
      <c r="BV3" s="12" t="s">
        <v>17</v>
      </c>
      <c r="BW3" s="12" t="s">
        <v>18</v>
      </c>
      <c r="BX3" s="12" t="s">
        <v>13</v>
      </c>
      <c r="BY3" s="12" t="s">
        <v>14</v>
      </c>
      <c r="BZ3" s="12" t="s">
        <v>17</v>
      </c>
      <c r="CA3" s="12" t="s">
        <v>18</v>
      </c>
      <c r="CB3" s="12" t="s">
        <v>13</v>
      </c>
      <c r="CC3" s="12" t="s">
        <v>14</v>
      </c>
      <c r="CD3" s="12" t="s">
        <v>17</v>
      </c>
      <c r="CE3" s="12" t="s">
        <v>18</v>
      </c>
      <c r="CF3" s="12" t="s">
        <v>13</v>
      </c>
      <c r="CG3" s="12" t="s">
        <v>14</v>
      </c>
      <c r="CH3" s="12" t="s">
        <v>17</v>
      </c>
      <c r="CI3" s="12" t="s">
        <v>18</v>
      </c>
      <c r="CJ3" s="12" t="s">
        <v>13</v>
      </c>
      <c r="CK3" s="12" t="s">
        <v>14</v>
      </c>
      <c r="CL3" s="12" t="s">
        <v>17</v>
      </c>
      <c r="CM3" s="12" t="s">
        <v>18</v>
      </c>
      <c r="CN3" s="12" t="s">
        <v>13</v>
      </c>
      <c r="CO3" s="12" t="s">
        <v>14</v>
      </c>
      <c r="CP3" s="12" t="s">
        <v>17</v>
      </c>
      <c r="CQ3" s="12" t="s">
        <v>18</v>
      </c>
      <c r="CR3" s="12" t="s">
        <v>13</v>
      </c>
      <c r="CS3" s="12" t="s">
        <v>14</v>
      </c>
      <c r="CT3" s="12" t="s">
        <v>17</v>
      </c>
      <c r="CU3" s="12" t="s">
        <v>18</v>
      </c>
      <c r="CV3" s="12" t="s">
        <v>13</v>
      </c>
      <c r="CW3" s="12" t="s">
        <v>14</v>
      </c>
      <c r="CX3" s="12" t="s">
        <v>17</v>
      </c>
      <c r="CY3" s="12" t="s">
        <v>18</v>
      </c>
      <c r="CZ3" s="12" t="s">
        <v>13</v>
      </c>
      <c r="DA3" s="12" t="s">
        <v>14</v>
      </c>
      <c r="DB3" s="12" t="s">
        <v>17</v>
      </c>
      <c r="DC3" s="12" t="s">
        <v>18</v>
      </c>
      <c r="DD3" s="12" t="s">
        <v>13</v>
      </c>
      <c r="DE3" s="12" t="s">
        <v>14</v>
      </c>
      <c r="DF3" s="12" t="s">
        <v>17</v>
      </c>
      <c r="DG3" s="12" t="s">
        <v>18</v>
      </c>
      <c r="DH3" s="12" t="s">
        <v>13</v>
      </c>
      <c r="DI3" s="12" t="s">
        <v>14</v>
      </c>
      <c r="DJ3" s="12" t="s">
        <v>17</v>
      </c>
      <c r="DK3" s="12" t="s">
        <v>18</v>
      </c>
      <c r="DL3" s="12" t="s">
        <v>13</v>
      </c>
      <c r="DM3" s="12" t="s">
        <v>14</v>
      </c>
      <c r="DN3" s="12" t="s">
        <v>17</v>
      </c>
      <c r="DO3" s="12" t="s">
        <v>18</v>
      </c>
      <c r="DP3" s="12" t="s">
        <v>13</v>
      </c>
      <c r="DQ3" s="12" t="s">
        <v>14</v>
      </c>
      <c r="DR3" s="12" t="s">
        <v>17</v>
      </c>
      <c r="DS3" s="12" t="s">
        <v>18</v>
      </c>
      <c r="DT3" s="12" t="s">
        <v>13</v>
      </c>
      <c r="DU3" s="12" t="s">
        <v>14</v>
      </c>
      <c r="DV3" s="12" t="s">
        <v>17</v>
      </c>
      <c r="DW3" s="12" t="s">
        <v>18</v>
      </c>
      <c r="DX3" s="12" t="s">
        <v>13</v>
      </c>
      <c r="DY3" s="12" t="s">
        <v>14</v>
      </c>
      <c r="DZ3" s="12" t="s">
        <v>17</v>
      </c>
      <c r="EA3" s="12" t="s">
        <v>18</v>
      </c>
      <c r="EB3" s="12" t="s">
        <v>13</v>
      </c>
      <c r="EC3" s="12" t="s">
        <v>14</v>
      </c>
      <c r="ED3" s="12" t="s">
        <v>17</v>
      </c>
      <c r="EE3" s="12" t="s">
        <v>18</v>
      </c>
      <c r="EF3" s="12" t="s">
        <v>13</v>
      </c>
      <c r="EG3" s="12" t="s">
        <v>14</v>
      </c>
      <c r="EH3" s="12" t="s">
        <v>17</v>
      </c>
      <c r="EI3" s="12" t="s">
        <v>18</v>
      </c>
      <c r="EJ3" s="13" t="s">
        <v>13</v>
      </c>
      <c r="EK3" s="13" t="s">
        <v>14</v>
      </c>
      <c r="EL3" s="13" t="s">
        <v>17</v>
      </c>
      <c r="EM3" s="13" t="s">
        <v>18</v>
      </c>
      <c r="EN3" s="13" t="s">
        <v>13</v>
      </c>
      <c r="EO3" s="13" t="s">
        <v>14</v>
      </c>
      <c r="EP3" s="13" t="s">
        <v>17</v>
      </c>
      <c r="EQ3" s="13" t="s">
        <v>18</v>
      </c>
      <c r="ER3" s="13" t="s">
        <v>13</v>
      </c>
      <c r="ES3" s="13" t="s">
        <v>14</v>
      </c>
      <c r="ET3" s="13" t="s">
        <v>17</v>
      </c>
      <c r="EU3" s="13" t="s">
        <v>18</v>
      </c>
      <c r="EV3" s="13" t="s">
        <v>13</v>
      </c>
      <c r="EW3" s="13" t="s">
        <v>14</v>
      </c>
      <c r="EX3" s="13" t="s">
        <v>17</v>
      </c>
      <c r="EY3" s="13" t="s">
        <v>18</v>
      </c>
      <c r="EZ3" s="13" t="s">
        <v>13</v>
      </c>
      <c r="FA3" s="13" t="s">
        <v>14</v>
      </c>
      <c r="FB3" s="13" t="s">
        <v>17</v>
      </c>
      <c r="FC3" s="13" t="s">
        <v>18</v>
      </c>
      <c r="FD3" s="13" t="s">
        <v>13</v>
      </c>
      <c r="FE3" s="13" t="s">
        <v>14</v>
      </c>
      <c r="FF3" s="13" t="s">
        <v>17</v>
      </c>
      <c r="FG3" s="13" t="s">
        <v>18</v>
      </c>
      <c r="FH3" s="13" t="s">
        <v>13</v>
      </c>
      <c r="FI3" s="13" t="s">
        <v>14</v>
      </c>
      <c r="FJ3" s="13" t="s">
        <v>17</v>
      </c>
      <c r="FK3" s="13" t="s">
        <v>18</v>
      </c>
      <c r="FL3" s="13" t="s">
        <v>13</v>
      </c>
      <c r="FM3" s="13" t="s">
        <v>14</v>
      </c>
      <c r="FN3" s="13" t="s">
        <v>17</v>
      </c>
      <c r="FO3" s="13" t="s">
        <v>18</v>
      </c>
      <c r="FP3" s="13" t="s">
        <v>13</v>
      </c>
      <c r="FQ3" s="13" t="s">
        <v>14</v>
      </c>
      <c r="FR3" s="13" t="s">
        <v>17</v>
      </c>
      <c r="FS3" s="13" t="s">
        <v>18</v>
      </c>
      <c r="FT3" s="13" t="s">
        <v>13</v>
      </c>
      <c r="FU3" s="13" t="s">
        <v>14</v>
      </c>
      <c r="FV3" s="13" t="s">
        <v>17</v>
      </c>
      <c r="FW3" s="13" t="s">
        <v>18</v>
      </c>
      <c r="FX3" s="13" t="s">
        <v>13</v>
      </c>
      <c r="FY3" s="13" t="s">
        <v>14</v>
      </c>
      <c r="FZ3" s="13" t="s">
        <v>17</v>
      </c>
      <c r="GA3" s="13" t="s">
        <v>18</v>
      </c>
      <c r="GB3" s="12" t="s">
        <v>13</v>
      </c>
      <c r="GC3" s="12" t="s">
        <v>14</v>
      </c>
      <c r="GD3" s="12" t="s">
        <v>17</v>
      </c>
      <c r="GE3" s="12" t="s">
        <v>18</v>
      </c>
      <c r="GF3" s="12" t="s">
        <v>13</v>
      </c>
      <c r="GG3" s="12" t="s">
        <v>14</v>
      </c>
      <c r="GH3" s="12" t="s">
        <v>17</v>
      </c>
      <c r="GI3" s="12" t="s">
        <v>18</v>
      </c>
      <c r="GJ3" s="12" t="s">
        <v>13</v>
      </c>
      <c r="GK3" s="12" t="s">
        <v>14</v>
      </c>
      <c r="GL3" s="12" t="s">
        <v>17</v>
      </c>
      <c r="GM3" s="12" t="s">
        <v>18</v>
      </c>
    </row>
    <row r="4" spans="1:195" x14ac:dyDescent="0.35">
      <c r="A4" s="14" t="s">
        <v>19</v>
      </c>
      <c r="B4" s="14"/>
      <c r="C4" s="15">
        <f t="shared" ref="C4:BN4" si="0">SUM(C5:C8)</f>
        <v>53386</v>
      </c>
      <c r="D4" s="15">
        <f t="shared" si="0"/>
        <v>42639</v>
      </c>
      <c r="E4" s="15">
        <f t="shared" si="0"/>
        <v>9615</v>
      </c>
      <c r="F4" s="15">
        <f t="shared" si="0"/>
        <v>88619</v>
      </c>
      <c r="G4" s="15">
        <f t="shared" si="0"/>
        <v>76571</v>
      </c>
      <c r="H4" s="15">
        <f t="shared" si="0"/>
        <v>10766</v>
      </c>
      <c r="I4" s="15">
        <f t="shared" si="0"/>
        <v>73514</v>
      </c>
      <c r="J4" s="15">
        <f t="shared" si="0"/>
        <v>62574</v>
      </c>
      <c r="K4" s="15">
        <f t="shared" si="0"/>
        <v>9893</v>
      </c>
      <c r="L4" s="15">
        <f t="shared" si="0"/>
        <v>67347</v>
      </c>
      <c r="M4" s="15">
        <f t="shared" si="0"/>
        <v>59083</v>
      </c>
      <c r="N4" s="15">
        <f t="shared" si="0"/>
        <v>7273</v>
      </c>
      <c r="O4" s="15">
        <f t="shared" si="0"/>
        <v>799</v>
      </c>
      <c r="P4" s="15">
        <f t="shared" si="0"/>
        <v>66258</v>
      </c>
      <c r="Q4" s="15">
        <f t="shared" si="0"/>
        <v>58791</v>
      </c>
      <c r="R4" s="15">
        <f t="shared" si="0"/>
        <v>6283</v>
      </c>
      <c r="S4" s="15">
        <f t="shared" si="0"/>
        <v>962</v>
      </c>
      <c r="T4" s="15">
        <f t="shared" si="0"/>
        <v>59829</v>
      </c>
      <c r="U4" s="15">
        <f t="shared" si="0"/>
        <v>53185</v>
      </c>
      <c r="V4" s="15">
        <f t="shared" si="0"/>
        <v>5606</v>
      </c>
      <c r="W4" s="15">
        <f t="shared" si="0"/>
        <v>823</v>
      </c>
      <c r="X4" s="15">
        <f t="shared" si="0"/>
        <v>63975</v>
      </c>
      <c r="Y4" s="15">
        <f t="shared" si="0"/>
        <v>57854</v>
      </c>
      <c r="Z4" s="15">
        <f t="shared" si="0"/>
        <v>5068</v>
      </c>
      <c r="AA4" s="15">
        <f t="shared" si="0"/>
        <v>860</v>
      </c>
      <c r="AB4" s="15">
        <f t="shared" si="0"/>
        <v>68641</v>
      </c>
      <c r="AC4" s="15">
        <f t="shared" si="0"/>
        <v>58840</v>
      </c>
      <c r="AD4" s="15">
        <f t="shared" si="0"/>
        <v>8555</v>
      </c>
      <c r="AE4" s="15">
        <f t="shared" si="0"/>
        <v>994</v>
      </c>
      <c r="AF4" s="15">
        <f t="shared" si="0"/>
        <v>81431</v>
      </c>
      <c r="AG4" s="15">
        <f t="shared" si="0"/>
        <v>74139</v>
      </c>
      <c r="AH4" s="15">
        <f t="shared" si="0"/>
        <v>5939</v>
      </c>
      <c r="AI4" s="15">
        <f t="shared" si="0"/>
        <v>1111</v>
      </c>
      <c r="AJ4" s="15">
        <f t="shared" si="0"/>
        <v>76283</v>
      </c>
      <c r="AK4" s="15">
        <f t="shared" si="0"/>
        <v>70004</v>
      </c>
      <c r="AL4" s="15">
        <f t="shared" si="0"/>
        <v>4947</v>
      </c>
      <c r="AM4" s="15">
        <f t="shared" si="0"/>
        <v>1082</v>
      </c>
      <c r="AN4" s="15">
        <f t="shared" si="0"/>
        <v>73099</v>
      </c>
      <c r="AO4" s="15">
        <f t="shared" si="0"/>
        <v>66859</v>
      </c>
      <c r="AP4" s="15">
        <f t="shared" si="0"/>
        <v>5229</v>
      </c>
      <c r="AQ4" s="15">
        <f t="shared" si="0"/>
        <v>830</v>
      </c>
      <c r="AR4" s="15">
        <f t="shared" si="0"/>
        <v>71455</v>
      </c>
      <c r="AS4" s="15">
        <f t="shared" si="0"/>
        <v>65215</v>
      </c>
      <c r="AT4" s="15">
        <f t="shared" si="0"/>
        <v>4976</v>
      </c>
      <c r="AU4" s="15">
        <f t="shared" si="0"/>
        <v>1004</v>
      </c>
      <c r="AV4" s="15">
        <f t="shared" si="0"/>
        <v>81965</v>
      </c>
      <c r="AW4" s="15">
        <f t="shared" si="0"/>
        <v>76312</v>
      </c>
      <c r="AX4" s="15">
        <f t="shared" si="0"/>
        <v>4415</v>
      </c>
      <c r="AY4" s="15">
        <f t="shared" si="0"/>
        <v>1014</v>
      </c>
      <c r="AZ4" s="15">
        <f t="shared" si="0"/>
        <v>80583</v>
      </c>
      <c r="BA4" s="15">
        <f t="shared" si="0"/>
        <v>71842</v>
      </c>
      <c r="BB4" s="15">
        <f t="shared" si="0"/>
        <v>7192</v>
      </c>
      <c r="BC4" s="15">
        <f t="shared" si="0"/>
        <v>1333</v>
      </c>
      <c r="BD4" s="15">
        <f t="shared" si="0"/>
        <v>64763</v>
      </c>
      <c r="BE4" s="15">
        <f t="shared" si="0"/>
        <v>60215</v>
      </c>
      <c r="BF4" s="15">
        <f t="shared" si="0"/>
        <v>3655</v>
      </c>
      <c r="BG4" s="15">
        <f t="shared" si="0"/>
        <v>707</v>
      </c>
      <c r="BH4" s="15">
        <f t="shared" si="0"/>
        <v>58604</v>
      </c>
      <c r="BI4" s="15">
        <f t="shared" si="0"/>
        <v>54109</v>
      </c>
      <c r="BJ4" s="15">
        <f t="shared" si="0"/>
        <v>3736</v>
      </c>
      <c r="BK4" s="15">
        <f t="shared" si="0"/>
        <v>638</v>
      </c>
      <c r="BL4" s="15">
        <f t="shared" si="0"/>
        <v>67250</v>
      </c>
      <c r="BM4" s="15">
        <f t="shared" si="0"/>
        <v>61500</v>
      </c>
      <c r="BN4" s="15">
        <f t="shared" si="0"/>
        <v>4845</v>
      </c>
      <c r="BO4" s="15">
        <f t="shared" ref="BO4:DF4" si="1">SUM(BO5:BO8)</f>
        <v>735</v>
      </c>
      <c r="BP4" s="15">
        <f t="shared" si="1"/>
        <v>61741</v>
      </c>
      <c r="BQ4" s="15">
        <f t="shared" si="1"/>
        <v>57573</v>
      </c>
      <c r="BR4" s="15">
        <f t="shared" si="1"/>
        <v>3264</v>
      </c>
      <c r="BS4" s="15">
        <f t="shared" si="1"/>
        <v>695</v>
      </c>
      <c r="BT4" s="15">
        <f t="shared" si="1"/>
        <v>79109</v>
      </c>
      <c r="BU4" s="15">
        <f t="shared" si="1"/>
        <v>72826</v>
      </c>
      <c r="BV4" s="15">
        <f t="shared" si="1"/>
        <v>5002</v>
      </c>
      <c r="BW4" s="15">
        <f t="shared" si="1"/>
        <v>1039</v>
      </c>
      <c r="BX4" s="15">
        <f t="shared" si="1"/>
        <v>69071</v>
      </c>
      <c r="BY4" s="15">
        <f t="shared" si="1"/>
        <v>63841</v>
      </c>
      <c r="BZ4" s="15">
        <f t="shared" si="1"/>
        <v>3877</v>
      </c>
      <c r="CA4" s="15">
        <f t="shared" si="1"/>
        <v>1044</v>
      </c>
      <c r="CB4" s="15">
        <f t="shared" si="1"/>
        <v>82796</v>
      </c>
      <c r="CC4" s="15">
        <f t="shared" si="1"/>
        <v>77257</v>
      </c>
      <c r="CD4" s="15">
        <f t="shared" si="1"/>
        <v>3910</v>
      </c>
      <c r="CE4" s="15">
        <f t="shared" si="1"/>
        <v>1275</v>
      </c>
      <c r="CF4" s="15">
        <f t="shared" si="1"/>
        <v>97834</v>
      </c>
      <c r="CG4" s="15">
        <f t="shared" si="1"/>
        <v>92955</v>
      </c>
      <c r="CH4" s="15">
        <f t="shared" si="1"/>
        <v>3366</v>
      </c>
      <c r="CI4" s="15">
        <f t="shared" si="1"/>
        <v>1213</v>
      </c>
      <c r="CJ4" s="15">
        <f t="shared" si="1"/>
        <v>70940</v>
      </c>
      <c r="CK4" s="15">
        <f t="shared" si="1"/>
        <v>67028</v>
      </c>
      <c r="CL4" s="15">
        <f t="shared" si="1"/>
        <v>2724</v>
      </c>
      <c r="CM4" s="15">
        <f t="shared" si="1"/>
        <v>952</v>
      </c>
      <c r="CN4" s="15">
        <f t="shared" si="1"/>
        <v>84320</v>
      </c>
      <c r="CO4" s="15">
        <f t="shared" si="1"/>
        <v>74500</v>
      </c>
      <c r="CP4" s="15">
        <f t="shared" si="1"/>
        <v>3027</v>
      </c>
      <c r="CQ4" s="15">
        <f t="shared" si="1"/>
        <v>4741</v>
      </c>
      <c r="CR4" s="15">
        <f t="shared" si="1"/>
        <v>87962</v>
      </c>
      <c r="CS4" s="15">
        <f t="shared" si="1"/>
        <v>83025</v>
      </c>
      <c r="CT4" s="15">
        <f t="shared" si="1"/>
        <v>3256</v>
      </c>
      <c r="CU4" s="15">
        <f t="shared" si="1"/>
        <v>1350</v>
      </c>
      <c r="CV4" s="15">
        <f t="shared" si="1"/>
        <v>85266</v>
      </c>
      <c r="CW4" s="15">
        <f t="shared" si="1"/>
        <v>80344</v>
      </c>
      <c r="CX4" s="15">
        <f t="shared" si="1"/>
        <v>3534</v>
      </c>
      <c r="CY4" s="15">
        <f t="shared" si="1"/>
        <v>1081</v>
      </c>
      <c r="CZ4" s="15">
        <f t="shared" si="1"/>
        <v>64334</v>
      </c>
      <c r="DA4" s="15">
        <f t="shared" si="1"/>
        <v>59030</v>
      </c>
      <c r="DB4" s="15">
        <f t="shared" si="1"/>
        <v>4155</v>
      </c>
      <c r="DC4" s="15">
        <f t="shared" si="1"/>
        <v>914</v>
      </c>
      <c r="DD4" s="15">
        <f>SUM(DD5:DD8)</f>
        <v>67459</v>
      </c>
      <c r="DE4" s="15">
        <f t="shared" si="1"/>
        <v>56704</v>
      </c>
      <c r="DF4" s="15">
        <f t="shared" si="1"/>
        <v>9779</v>
      </c>
      <c r="DG4" s="15">
        <f>SUM(DG5:DG8)</f>
        <v>758</v>
      </c>
      <c r="DH4" s="15">
        <f t="shared" ref="DH4:DJ4" si="2">SUM(DH5:DH8)</f>
        <v>64617</v>
      </c>
      <c r="DI4" s="15">
        <f t="shared" si="2"/>
        <v>61212</v>
      </c>
      <c r="DJ4" s="15">
        <f t="shared" si="2"/>
        <v>2168</v>
      </c>
      <c r="DK4" s="15">
        <f>SUM(DK5:DK8)</f>
        <v>986</v>
      </c>
      <c r="DL4" s="15">
        <f t="shared" ref="DL4:DR4" si="3">SUM(DL5:DL8)</f>
        <v>50474</v>
      </c>
      <c r="DM4" s="15">
        <f t="shared" si="3"/>
        <v>47626</v>
      </c>
      <c r="DN4" s="15">
        <f t="shared" si="3"/>
        <v>1809</v>
      </c>
      <c r="DO4" s="15">
        <f t="shared" si="3"/>
        <v>823</v>
      </c>
      <c r="DP4" s="15">
        <f t="shared" si="3"/>
        <v>67878</v>
      </c>
      <c r="DQ4" s="15">
        <f t="shared" si="3"/>
        <v>64233</v>
      </c>
      <c r="DR4" s="15">
        <f t="shared" si="3"/>
        <v>2120</v>
      </c>
      <c r="DS4" s="15">
        <f>SUM(DS5:DS8)</f>
        <v>1211</v>
      </c>
      <c r="DT4" s="15">
        <f>SUM(DT5:DT8)</f>
        <v>80673</v>
      </c>
      <c r="DU4" s="15">
        <f t="shared" ref="DU4:GF4" si="4">SUM(DU5:DU8)</f>
        <v>75974</v>
      </c>
      <c r="DV4" s="15">
        <f t="shared" si="4"/>
        <v>2441</v>
      </c>
      <c r="DW4" s="15">
        <f t="shared" si="4"/>
        <v>1790</v>
      </c>
      <c r="DX4" s="15">
        <f t="shared" si="4"/>
        <v>67878</v>
      </c>
      <c r="DY4" s="15">
        <f t="shared" si="4"/>
        <v>64088</v>
      </c>
      <c r="DZ4" s="15">
        <f t="shared" si="4"/>
        <v>2120</v>
      </c>
      <c r="EA4" s="15">
        <f t="shared" si="4"/>
        <v>1356</v>
      </c>
      <c r="EB4" s="15">
        <f t="shared" si="4"/>
        <v>111636</v>
      </c>
      <c r="EC4" s="15">
        <f>SUM(EC5:EC8)</f>
        <v>99601</v>
      </c>
      <c r="ED4" s="15">
        <f t="shared" si="4"/>
        <v>9444</v>
      </c>
      <c r="EE4" s="15">
        <f t="shared" si="4"/>
        <v>1999</v>
      </c>
      <c r="EF4" s="15">
        <f t="shared" si="4"/>
        <v>119336</v>
      </c>
      <c r="EG4" s="15">
        <f t="shared" si="4"/>
        <v>109352</v>
      </c>
      <c r="EH4" s="15">
        <f t="shared" si="4"/>
        <v>5837</v>
      </c>
      <c r="EI4" s="15">
        <f t="shared" si="4"/>
        <v>3164</v>
      </c>
      <c r="EJ4" s="15">
        <f t="shared" si="4"/>
        <v>98712</v>
      </c>
      <c r="EK4" s="15">
        <f t="shared" si="4"/>
        <v>92007</v>
      </c>
      <c r="EL4" s="15">
        <f t="shared" si="4"/>
        <v>3509</v>
      </c>
      <c r="EM4" s="15">
        <f t="shared" si="4"/>
        <v>2553</v>
      </c>
      <c r="EN4" s="15">
        <f t="shared" si="4"/>
        <v>67581</v>
      </c>
      <c r="EO4" s="15">
        <f t="shared" si="4"/>
        <v>63241</v>
      </c>
      <c r="EP4" s="15">
        <f t="shared" si="4"/>
        <v>2690</v>
      </c>
      <c r="EQ4" s="15">
        <f t="shared" si="4"/>
        <v>1257</v>
      </c>
      <c r="ER4" s="15">
        <f t="shared" si="4"/>
        <v>66016</v>
      </c>
      <c r="ES4" s="15">
        <f t="shared" si="4"/>
        <v>60076</v>
      </c>
      <c r="ET4" s="15">
        <f t="shared" si="4"/>
        <v>2773</v>
      </c>
      <c r="EU4" s="15">
        <f t="shared" si="4"/>
        <v>2346</v>
      </c>
      <c r="EV4" s="15">
        <f t="shared" si="4"/>
        <v>42247</v>
      </c>
      <c r="EW4" s="15">
        <f t="shared" si="4"/>
        <v>39126</v>
      </c>
      <c r="EX4" s="15">
        <f t="shared" si="4"/>
        <v>1988</v>
      </c>
      <c r="EY4" s="15">
        <f t="shared" si="4"/>
        <v>879</v>
      </c>
      <c r="EZ4" s="15">
        <f t="shared" si="4"/>
        <v>49380</v>
      </c>
      <c r="FA4" s="15">
        <f t="shared" si="4"/>
        <v>46188</v>
      </c>
      <c r="FB4" s="15">
        <f t="shared" si="4"/>
        <v>1618</v>
      </c>
      <c r="FC4" s="15">
        <f t="shared" si="4"/>
        <v>1274</v>
      </c>
      <c r="FD4" s="15">
        <f t="shared" si="4"/>
        <v>56660</v>
      </c>
      <c r="FE4" s="15">
        <f t="shared" si="4"/>
        <v>53660</v>
      </c>
      <c r="FF4" s="15">
        <f t="shared" si="4"/>
        <v>1826</v>
      </c>
      <c r="FG4" s="15">
        <f t="shared" si="4"/>
        <v>910</v>
      </c>
      <c r="FH4" s="15">
        <f t="shared" si="4"/>
        <v>48940</v>
      </c>
      <c r="FI4" s="15">
        <f t="shared" si="4"/>
        <v>45919</v>
      </c>
      <c r="FJ4" s="15">
        <f t="shared" si="4"/>
        <v>1874</v>
      </c>
      <c r="FK4" s="15">
        <f t="shared" si="4"/>
        <v>897</v>
      </c>
      <c r="FL4" s="15">
        <f t="shared" si="4"/>
        <v>59609</v>
      </c>
      <c r="FM4" s="15">
        <f t="shared" si="4"/>
        <v>55922</v>
      </c>
      <c r="FN4" s="15">
        <f t="shared" si="4"/>
        <v>2041</v>
      </c>
      <c r="FO4" s="15">
        <f t="shared" si="4"/>
        <v>1277</v>
      </c>
      <c r="FP4" s="12">
        <f t="shared" si="4"/>
        <v>89334</v>
      </c>
      <c r="FQ4" s="12">
        <f t="shared" si="4"/>
        <v>83476</v>
      </c>
      <c r="FR4" s="12">
        <f t="shared" si="4"/>
        <v>2880</v>
      </c>
      <c r="FS4" s="12">
        <f t="shared" si="4"/>
        <v>2304</v>
      </c>
      <c r="FT4" s="12">
        <f t="shared" si="4"/>
        <v>86393</v>
      </c>
      <c r="FU4" s="12">
        <f t="shared" si="4"/>
        <v>81348</v>
      </c>
      <c r="FV4" s="12">
        <f t="shared" si="4"/>
        <v>2784</v>
      </c>
      <c r="FW4" s="12">
        <f t="shared" si="4"/>
        <v>1766</v>
      </c>
      <c r="FX4" s="12">
        <f t="shared" si="4"/>
        <v>81695</v>
      </c>
      <c r="FY4" s="12">
        <f t="shared" si="4"/>
        <v>76968</v>
      </c>
      <c r="FZ4" s="12">
        <f t="shared" si="4"/>
        <v>2678</v>
      </c>
      <c r="GA4" s="12">
        <f t="shared" si="4"/>
        <v>1633</v>
      </c>
      <c r="GB4" s="12">
        <f t="shared" si="4"/>
        <v>125204</v>
      </c>
      <c r="GC4" s="12">
        <f t="shared" si="4"/>
        <v>116430</v>
      </c>
      <c r="GD4" s="12">
        <f t="shared" si="4"/>
        <v>6059</v>
      </c>
      <c r="GE4" s="12">
        <f t="shared" si="4"/>
        <v>2097</v>
      </c>
      <c r="GF4" s="12">
        <f t="shared" si="4"/>
        <v>63579</v>
      </c>
      <c r="GG4" s="12">
        <f t="shared" ref="GG4:GN4" si="5">SUM(GG5:GG8)</f>
        <v>58142</v>
      </c>
      <c r="GH4" s="12">
        <f t="shared" si="5"/>
        <v>3848</v>
      </c>
      <c r="GI4" s="12">
        <f t="shared" si="5"/>
        <v>1298</v>
      </c>
      <c r="GJ4" s="12">
        <f t="shared" si="5"/>
        <v>43806</v>
      </c>
      <c r="GK4" s="12">
        <f t="shared" si="5"/>
        <v>40330</v>
      </c>
      <c r="GL4" s="12">
        <f t="shared" si="5"/>
        <v>2508</v>
      </c>
      <c r="GM4" s="12">
        <f t="shared" si="5"/>
        <v>775</v>
      </c>
    </row>
    <row r="5" spans="1:195" x14ac:dyDescent="0.35">
      <c r="A5" s="12" t="s">
        <v>20</v>
      </c>
      <c r="B5" s="12" t="s">
        <v>21</v>
      </c>
      <c r="C5" s="12">
        <v>49325</v>
      </c>
      <c r="D5" s="12">
        <v>39418</v>
      </c>
      <c r="E5" s="12">
        <v>8826</v>
      </c>
      <c r="F5" s="12">
        <v>81247</v>
      </c>
      <c r="G5" s="12">
        <v>70369</v>
      </c>
      <c r="H5" s="12">
        <v>9674</v>
      </c>
      <c r="I5" s="12">
        <v>66859</v>
      </c>
      <c r="J5" s="12">
        <v>56674</v>
      </c>
      <c r="K5" s="12">
        <v>9193</v>
      </c>
      <c r="L5" s="12">
        <v>60362</v>
      </c>
      <c r="M5" s="12">
        <v>52702</v>
      </c>
      <c r="N5" s="12">
        <v>6723</v>
      </c>
      <c r="O5" s="12">
        <v>745</v>
      </c>
      <c r="P5" s="12">
        <v>59364</v>
      </c>
      <c r="Q5" s="12">
        <v>52438</v>
      </c>
      <c r="R5" s="12">
        <v>5809</v>
      </c>
      <c r="S5" s="12">
        <v>895</v>
      </c>
      <c r="T5" s="12">
        <v>52793</v>
      </c>
      <c r="U5" s="12">
        <v>47010</v>
      </c>
      <c r="V5" s="12">
        <v>4829</v>
      </c>
      <c r="W5" s="12">
        <v>754</v>
      </c>
      <c r="X5" s="12">
        <v>57787</v>
      </c>
      <c r="Y5" s="12">
        <v>52264</v>
      </c>
      <c r="Z5" s="12">
        <v>4523</v>
      </c>
      <c r="AA5" s="12">
        <v>807</v>
      </c>
      <c r="AB5" s="12">
        <v>61337</v>
      </c>
      <c r="AC5" s="12">
        <v>52139</v>
      </c>
      <c r="AD5" s="12">
        <v>7995</v>
      </c>
      <c r="AE5" s="12">
        <v>951</v>
      </c>
      <c r="AF5" s="12">
        <v>72220</v>
      </c>
      <c r="AG5" s="12">
        <v>65592</v>
      </c>
      <c r="AH5" s="12">
        <v>5362</v>
      </c>
      <c r="AI5" s="12">
        <v>1024</v>
      </c>
      <c r="AJ5" s="12">
        <v>67349</v>
      </c>
      <c r="AK5" s="12">
        <v>61732</v>
      </c>
      <c r="AL5" s="12">
        <v>4349</v>
      </c>
      <c r="AM5" s="12">
        <v>1018</v>
      </c>
      <c r="AN5" s="12">
        <v>66768</v>
      </c>
      <c r="AO5" s="12">
        <v>61024</v>
      </c>
      <c r="AP5" s="12">
        <v>4783</v>
      </c>
      <c r="AQ5" s="12">
        <v>780</v>
      </c>
      <c r="AR5" s="12">
        <v>65397</v>
      </c>
      <c r="AS5" s="12">
        <v>60112</v>
      </c>
      <c r="AT5" s="12">
        <v>4070</v>
      </c>
      <c r="AU5" s="12">
        <v>956</v>
      </c>
      <c r="AV5" s="12">
        <v>75734</v>
      </c>
      <c r="AW5" s="12">
        <v>70770</v>
      </c>
      <c r="AX5" s="12">
        <v>3787</v>
      </c>
      <c r="AY5" s="12">
        <v>953</v>
      </c>
      <c r="AZ5" s="12">
        <v>74130</v>
      </c>
      <c r="BA5" s="12">
        <v>65830</v>
      </c>
      <c r="BB5" s="12">
        <v>6829</v>
      </c>
      <c r="BC5" s="12">
        <v>1255</v>
      </c>
      <c r="BD5" s="12">
        <v>58907</v>
      </c>
      <c r="BE5" s="12">
        <v>54705</v>
      </c>
      <c r="BF5" s="12">
        <v>3376</v>
      </c>
      <c r="BG5" s="12">
        <v>641</v>
      </c>
      <c r="BH5" s="12">
        <v>52870</v>
      </c>
      <c r="BI5" s="12">
        <v>48648</v>
      </c>
      <c r="BJ5" s="12">
        <v>3514</v>
      </c>
      <c r="BK5" s="12">
        <v>587</v>
      </c>
      <c r="BL5" s="12">
        <v>59980</v>
      </c>
      <c r="BM5" s="12">
        <v>54624</v>
      </c>
      <c r="BN5" s="12">
        <v>4526</v>
      </c>
      <c r="BO5" s="12">
        <v>660</v>
      </c>
      <c r="BP5" s="12">
        <v>55122</v>
      </c>
      <c r="BQ5" s="12">
        <v>51285</v>
      </c>
      <c r="BR5" s="12">
        <v>2969</v>
      </c>
      <c r="BS5" s="12">
        <v>659</v>
      </c>
      <c r="BT5" s="12">
        <v>72412</v>
      </c>
      <c r="BU5" s="12">
        <v>66531</v>
      </c>
      <c r="BV5" s="12">
        <v>4658</v>
      </c>
      <c r="BW5" s="12">
        <v>981</v>
      </c>
      <c r="BX5" s="12">
        <v>61375</v>
      </c>
      <c r="BY5" s="12">
        <v>56563</v>
      </c>
      <c r="BZ5" s="12">
        <v>3523</v>
      </c>
      <c r="CA5" s="12">
        <v>980</v>
      </c>
      <c r="CB5" s="12">
        <v>74692</v>
      </c>
      <c r="CC5" s="12">
        <v>69547</v>
      </c>
      <c r="CD5" s="12">
        <v>3578</v>
      </c>
      <c r="CE5" s="12">
        <v>1213</v>
      </c>
      <c r="CF5" s="12">
        <v>90604</v>
      </c>
      <c r="CG5" s="12">
        <v>86132</v>
      </c>
      <c r="CH5" s="12">
        <v>3016</v>
      </c>
      <c r="CI5" s="12">
        <v>1156</v>
      </c>
      <c r="CJ5" s="12">
        <v>65028</v>
      </c>
      <c r="CK5" s="12">
        <v>61400</v>
      </c>
      <c r="CL5" s="12">
        <v>2509</v>
      </c>
      <c r="CM5" s="12">
        <v>883</v>
      </c>
      <c r="CN5" s="12">
        <v>76230</v>
      </c>
      <c r="CO5" s="12">
        <v>66745</v>
      </c>
      <c r="CP5" s="12">
        <v>2747</v>
      </c>
      <c r="CQ5" s="12">
        <v>4686</v>
      </c>
      <c r="CR5" s="12">
        <v>82818</v>
      </c>
      <c r="CS5" s="12">
        <v>78179</v>
      </c>
      <c r="CT5" s="12">
        <v>3001</v>
      </c>
      <c r="CU5" s="12">
        <v>1307</v>
      </c>
      <c r="CV5" s="12">
        <v>79920</v>
      </c>
      <c r="CW5" s="12">
        <v>75281</v>
      </c>
      <c r="CX5" s="12">
        <v>3299</v>
      </c>
      <c r="CY5" s="12">
        <v>1033</v>
      </c>
      <c r="CZ5" s="12">
        <v>58627</v>
      </c>
      <c r="DA5" s="12">
        <v>53546</v>
      </c>
      <c r="DB5" s="12">
        <v>3970</v>
      </c>
      <c r="DC5" s="12">
        <v>876</v>
      </c>
      <c r="DD5" s="12">
        <v>62137</v>
      </c>
      <c r="DE5" s="12">
        <v>51614</v>
      </c>
      <c r="DF5" s="12">
        <v>9583</v>
      </c>
      <c r="DG5" s="12">
        <v>722</v>
      </c>
      <c r="DH5" s="12">
        <v>57745</v>
      </c>
      <c r="DI5" s="12">
        <v>54689</v>
      </c>
      <c r="DJ5" s="12">
        <v>1901</v>
      </c>
      <c r="DK5" s="12">
        <v>904</v>
      </c>
      <c r="DL5" s="12">
        <v>44731</v>
      </c>
      <c r="DM5" s="12">
        <v>42184</v>
      </c>
      <c r="DN5" s="12">
        <v>1551</v>
      </c>
      <c r="DO5" s="12">
        <v>780</v>
      </c>
      <c r="DP5" s="12">
        <v>62177</v>
      </c>
      <c r="DQ5" s="12">
        <v>58853</v>
      </c>
      <c r="DR5" s="12">
        <v>1851</v>
      </c>
      <c r="DS5" s="12">
        <v>1159</v>
      </c>
      <c r="DT5" s="12">
        <v>74162</v>
      </c>
      <c r="DU5" s="12">
        <v>69832</v>
      </c>
      <c r="DV5" s="12">
        <v>2143</v>
      </c>
      <c r="DW5" s="12">
        <v>1719</v>
      </c>
      <c r="DX5" s="12">
        <v>62177</v>
      </c>
      <c r="DY5" s="12">
        <v>58725</v>
      </c>
      <c r="DZ5" s="12">
        <v>1851</v>
      </c>
      <c r="EA5" s="12">
        <v>1287</v>
      </c>
      <c r="EB5" s="12">
        <v>104740</v>
      </c>
      <c r="EC5" s="12">
        <v>93039</v>
      </c>
      <c r="ED5" s="12">
        <v>9193</v>
      </c>
      <c r="EE5" s="12">
        <v>1916</v>
      </c>
      <c r="EF5" s="12">
        <v>113898</v>
      </c>
      <c r="EG5" s="12">
        <v>104249</v>
      </c>
      <c r="EH5" s="12">
        <v>5578</v>
      </c>
      <c r="EI5" s="12">
        <v>3088</v>
      </c>
      <c r="EJ5" s="13">
        <v>93675</v>
      </c>
      <c r="EK5" s="13">
        <v>87311</v>
      </c>
      <c r="EL5" s="13">
        <v>3240</v>
      </c>
      <c r="EM5" s="13">
        <v>2481</v>
      </c>
      <c r="EN5" s="12">
        <v>62293</v>
      </c>
      <c r="EO5" s="12">
        <v>58203</v>
      </c>
      <c r="EP5" s="12">
        <v>2477</v>
      </c>
      <c r="EQ5" s="12">
        <v>1220</v>
      </c>
      <c r="ER5" s="12">
        <v>60059</v>
      </c>
      <c r="ES5" s="12">
        <v>54436</v>
      </c>
      <c r="ET5" s="12">
        <v>2524</v>
      </c>
      <c r="EU5" s="12">
        <v>2278</v>
      </c>
      <c r="EV5" s="12">
        <v>37810</v>
      </c>
      <c r="EW5" s="12">
        <v>34933</v>
      </c>
      <c r="EX5" s="12">
        <v>1777</v>
      </c>
      <c r="EY5" s="12">
        <v>846</v>
      </c>
      <c r="EZ5" s="12">
        <v>43621</v>
      </c>
      <c r="FA5" s="12">
        <v>40718</v>
      </c>
      <c r="FB5" s="12">
        <v>1381</v>
      </c>
      <c r="FC5" s="12">
        <v>1222</v>
      </c>
      <c r="FD5" s="12">
        <v>50134</v>
      </c>
      <c r="FE5" s="12">
        <v>47439</v>
      </c>
      <c r="FF5" s="12">
        <v>1593</v>
      </c>
      <c r="FG5" s="12">
        <v>838</v>
      </c>
      <c r="FH5" s="12">
        <v>43606</v>
      </c>
      <c r="FI5" s="12">
        <v>40906</v>
      </c>
      <c r="FJ5" s="12">
        <v>1634</v>
      </c>
      <c r="FK5" s="12">
        <v>821</v>
      </c>
      <c r="FL5" s="12">
        <v>53441</v>
      </c>
      <c r="FM5" s="12">
        <v>50157</v>
      </c>
      <c r="FN5" s="12">
        <v>1704</v>
      </c>
      <c r="FO5" s="12">
        <v>1211</v>
      </c>
      <c r="FP5" s="12">
        <v>82560</v>
      </c>
      <c r="FQ5" s="12">
        <v>77124</v>
      </c>
      <c r="FR5" s="12">
        <v>2542</v>
      </c>
      <c r="FS5" s="12">
        <v>2220</v>
      </c>
      <c r="FT5" s="12">
        <v>79334</v>
      </c>
      <c r="FU5" s="12">
        <v>74734</v>
      </c>
      <c r="FV5" s="12">
        <v>2424</v>
      </c>
      <c r="FW5" s="12">
        <v>1682</v>
      </c>
      <c r="FX5" s="12">
        <v>74479</v>
      </c>
      <c r="FY5" s="12">
        <v>70158</v>
      </c>
      <c r="FZ5" s="12">
        <v>2323</v>
      </c>
      <c r="GA5" s="12">
        <v>1582</v>
      </c>
      <c r="GB5" s="12">
        <v>119185</v>
      </c>
      <c r="GC5" s="12">
        <v>110857</v>
      </c>
      <c r="GD5" s="12">
        <v>5662</v>
      </c>
      <c r="GE5" s="12">
        <v>2048</v>
      </c>
      <c r="GF5" s="12">
        <v>56844</v>
      </c>
      <c r="GG5" s="12">
        <v>51851</v>
      </c>
      <c r="GH5" s="12">
        <v>3475</v>
      </c>
      <c r="GI5" s="12">
        <v>1227</v>
      </c>
      <c r="GJ5" s="12">
        <v>39148</v>
      </c>
      <c r="GK5" s="12">
        <v>36020</v>
      </c>
      <c r="GL5" s="12">
        <v>2222</v>
      </c>
      <c r="GM5" s="12">
        <v>713</v>
      </c>
    </row>
    <row r="6" spans="1:195" x14ac:dyDescent="0.35">
      <c r="GB6" s="12"/>
    </row>
    <row r="7" spans="1:195" x14ac:dyDescent="0.35">
      <c r="A7" s="14" t="s">
        <v>22</v>
      </c>
      <c r="B7" s="14"/>
      <c r="C7" s="16"/>
      <c r="GB7" s="12"/>
    </row>
    <row r="8" spans="1:195" x14ac:dyDescent="0.35">
      <c r="A8" s="12" t="s">
        <v>23</v>
      </c>
      <c r="B8" s="12" t="s">
        <v>24</v>
      </c>
      <c r="C8" s="12">
        <v>4061</v>
      </c>
      <c r="D8" s="12">
        <v>3221</v>
      </c>
      <c r="E8" s="12">
        <v>789</v>
      </c>
      <c r="F8" s="12">
        <v>7372</v>
      </c>
      <c r="G8" s="12">
        <v>6202</v>
      </c>
      <c r="H8" s="12">
        <v>1092</v>
      </c>
      <c r="I8" s="12">
        <v>6655</v>
      </c>
      <c r="J8" s="12">
        <v>5900</v>
      </c>
      <c r="K8" s="12">
        <v>700</v>
      </c>
      <c r="L8" s="12">
        <v>6985</v>
      </c>
      <c r="M8" s="12">
        <v>6381</v>
      </c>
      <c r="N8" s="12">
        <v>550</v>
      </c>
      <c r="O8" s="12">
        <v>54</v>
      </c>
      <c r="P8" s="12">
        <v>6894</v>
      </c>
      <c r="Q8" s="12">
        <v>6353</v>
      </c>
      <c r="R8" s="12">
        <v>474</v>
      </c>
      <c r="S8" s="12">
        <v>67</v>
      </c>
      <c r="T8" s="12">
        <v>7036</v>
      </c>
      <c r="U8" s="12">
        <v>6175</v>
      </c>
      <c r="V8" s="12">
        <v>777</v>
      </c>
      <c r="W8" s="12">
        <v>69</v>
      </c>
      <c r="X8" s="12">
        <v>6188</v>
      </c>
      <c r="Y8" s="12">
        <v>5590</v>
      </c>
      <c r="Z8" s="12">
        <v>545</v>
      </c>
      <c r="AA8" s="12">
        <v>53</v>
      </c>
      <c r="AB8" s="12">
        <v>7304</v>
      </c>
      <c r="AC8" s="12">
        <v>6701</v>
      </c>
      <c r="AD8" s="12">
        <v>560</v>
      </c>
      <c r="AE8" s="12">
        <v>43</v>
      </c>
      <c r="AF8" s="12">
        <v>9211</v>
      </c>
      <c r="AG8" s="12">
        <v>8547</v>
      </c>
      <c r="AH8" s="12">
        <v>577</v>
      </c>
      <c r="AI8" s="12">
        <v>87</v>
      </c>
      <c r="AJ8" s="12">
        <v>8934</v>
      </c>
      <c r="AK8" s="12">
        <v>8272</v>
      </c>
      <c r="AL8" s="12">
        <v>598</v>
      </c>
      <c r="AM8" s="12">
        <v>64</v>
      </c>
      <c r="AN8" s="12">
        <v>6331</v>
      </c>
      <c r="AO8" s="12">
        <v>5835</v>
      </c>
      <c r="AP8" s="12">
        <v>446</v>
      </c>
      <c r="AQ8" s="12">
        <v>50</v>
      </c>
      <c r="AR8" s="12">
        <v>6058</v>
      </c>
      <c r="AS8" s="12">
        <v>5103</v>
      </c>
      <c r="AT8" s="12">
        <v>906</v>
      </c>
      <c r="AU8" s="12">
        <v>48</v>
      </c>
      <c r="AV8" s="12">
        <v>6231</v>
      </c>
      <c r="AW8" s="12">
        <v>5542</v>
      </c>
      <c r="AX8" s="12">
        <v>628</v>
      </c>
      <c r="AY8" s="12">
        <v>61</v>
      </c>
      <c r="AZ8" s="12">
        <v>6453</v>
      </c>
      <c r="BA8" s="12">
        <v>6012</v>
      </c>
      <c r="BB8" s="12">
        <v>363</v>
      </c>
      <c r="BC8" s="12">
        <v>78</v>
      </c>
      <c r="BD8" s="12">
        <v>5856</v>
      </c>
      <c r="BE8" s="12">
        <v>5510</v>
      </c>
      <c r="BF8" s="12">
        <v>279</v>
      </c>
      <c r="BG8" s="12">
        <v>66</v>
      </c>
      <c r="BH8" s="12">
        <v>5734</v>
      </c>
      <c r="BI8" s="12">
        <v>5461</v>
      </c>
      <c r="BJ8" s="12">
        <v>222</v>
      </c>
      <c r="BK8" s="12">
        <v>51</v>
      </c>
      <c r="BL8" s="12">
        <v>7270</v>
      </c>
      <c r="BM8" s="12">
        <v>6876</v>
      </c>
      <c r="BN8" s="12">
        <v>319</v>
      </c>
      <c r="BO8" s="12">
        <v>75</v>
      </c>
      <c r="BP8" s="12">
        <v>6619</v>
      </c>
      <c r="BQ8" s="12">
        <v>6288</v>
      </c>
      <c r="BR8" s="12">
        <v>295</v>
      </c>
      <c r="BS8" s="12">
        <v>36</v>
      </c>
      <c r="BT8" s="12">
        <v>6697</v>
      </c>
      <c r="BU8" s="12">
        <v>6295</v>
      </c>
      <c r="BV8" s="12">
        <v>344</v>
      </c>
      <c r="BW8" s="12">
        <v>58</v>
      </c>
      <c r="BX8" s="17">
        <v>7696</v>
      </c>
      <c r="BY8" s="12">
        <v>7278</v>
      </c>
      <c r="BZ8" s="12">
        <v>354</v>
      </c>
      <c r="CA8" s="12">
        <v>64</v>
      </c>
      <c r="CB8" s="12">
        <v>8104</v>
      </c>
      <c r="CC8" s="12">
        <v>7710</v>
      </c>
      <c r="CD8" s="12">
        <v>332</v>
      </c>
      <c r="CE8" s="12">
        <v>62</v>
      </c>
      <c r="CF8" s="12">
        <v>7230</v>
      </c>
      <c r="CG8" s="12">
        <v>6823</v>
      </c>
      <c r="CH8" s="12">
        <v>350</v>
      </c>
      <c r="CI8" s="12">
        <v>57</v>
      </c>
      <c r="CJ8" s="12">
        <v>5912</v>
      </c>
      <c r="CK8" s="12">
        <v>5628</v>
      </c>
      <c r="CL8" s="12">
        <v>215</v>
      </c>
      <c r="CM8" s="12">
        <v>69</v>
      </c>
      <c r="CN8" s="12">
        <v>8090</v>
      </c>
      <c r="CO8" s="12">
        <v>7755</v>
      </c>
      <c r="CP8" s="12">
        <v>280</v>
      </c>
      <c r="CQ8" s="12">
        <v>55</v>
      </c>
      <c r="CR8" s="12">
        <v>5144</v>
      </c>
      <c r="CS8" s="12">
        <v>4846</v>
      </c>
      <c r="CT8" s="12">
        <v>255</v>
      </c>
      <c r="CU8" s="12">
        <v>43</v>
      </c>
      <c r="CV8" s="12">
        <v>5346</v>
      </c>
      <c r="CW8" s="12">
        <v>5063</v>
      </c>
      <c r="CX8" s="12">
        <v>235</v>
      </c>
      <c r="CY8" s="12">
        <v>48</v>
      </c>
      <c r="CZ8" s="12">
        <v>5707</v>
      </c>
      <c r="DA8" s="12">
        <v>5484</v>
      </c>
      <c r="DB8" s="12">
        <v>185</v>
      </c>
      <c r="DC8" s="12">
        <v>38</v>
      </c>
      <c r="DD8" s="12">
        <v>5322</v>
      </c>
      <c r="DE8" s="12">
        <v>5090</v>
      </c>
      <c r="DF8" s="12">
        <v>196</v>
      </c>
      <c r="DG8" s="12">
        <v>36</v>
      </c>
      <c r="DH8" s="12">
        <v>6872</v>
      </c>
      <c r="DI8" s="12">
        <v>6523</v>
      </c>
      <c r="DJ8" s="12">
        <v>267</v>
      </c>
      <c r="DK8" s="12">
        <v>82</v>
      </c>
      <c r="DL8" s="12">
        <v>5743</v>
      </c>
      <c r="DM8" s="12">
        <v>5442</v>
      </c>
      <c r="DN8" s="12">
        <v>258</v>
      </c>
      <c r="DO8" s="12">
        <v>43</v>
      </c>
      <c r="DP8" s="12">
        <v>5701</v>
      </c>
      <c r="DQ8" s="12">
        <v>5380</v>
      </c>
      <c r="DR8" s="12">
        <v>269</v>
      </c>
      <c r="DS8" s="12">
        <v>52</v>
      </c>
      <c r="DT8" s="12">
        <v>6511</v>
      </c>
      <c r="DU8" s="12">
        <v>6142</v>
      </c>
      <c r="DV8" s="12">
        <v>298</v>
      </c>
      <c r="DW8" s="12">
        <v>71</v>
      </c>
      <c r="DX8" s="12">
        <v>5701</v>
      </c>
      <c r="DY8" s="12">
        <v>5363</v>
      </c>
      <c r="DZ8" s="12">
        <v>269</v>
      </c>
      <c r="EA8" s="12">
        <v>69</v>
      </c>
      <c r="EB8" s="12">
        <v>6896</v>
      </c>
      <c r="EC8" s="12">
        <v>6562</v>
      </c>
      <c r="ED8" s="12">
        <v>251</v>
      </c>
      <c r="EE8" s="12">
        <v>83</v>
      </c>
      <c r="EF8" s="12">
        <v>5438</v>
      </c>
      <c r="EG8" s="12">
        <v>5103</v>
      </c>
      <c r="EH8" s="12">
        <v>259</v>
      </c>
      <c r="EI8" s="12">
        <v>76</v>
      </c>
      <c r="EJ8" s="13">
        <v>5037</v>
      </c>
      <c r="EK8" s="13">
        <v>4696</v>
      </c>
      <c r="EL8" s="13">
        <v>269</v>
      </c>
      <c r="EM8" s="13">
        <v>72</v>
      </c>
      <c r="EN8" s="12">
        <v>5288</v>
      </c>
      <c r="EO8" s="12">
        <v>5038</v>
      </c>
      <c r="EP8" s="12">
        <v>213</v>
      </c>
      <c r="EQ8" s="12">
        <v>37</v>
      </c>
      <c r="ER8" s="12">
        <v>5957</v>
      </c>
      <c r="ES8" s="12">
        <v>5640</v>
      </c>
      <c r="ET8" s="12">
        <v>249</v>
      </c>
      <c r="EU8" s="12">
        <v>68</v>
      </c>
      <c r="EV8" s="12">
        <v>4437</v>
      </c>
      <c r="EW8" s="12">
        <v>4193</v>
      </c>
      <c r="EX8" s="12">
        <v>211</v>
      </c>
      <c r="EY8" s="12">
        <v>33</v>
      </c>
      <c r="EZ8" s="12">
        <v>5759</v>
      </c>
      <c r="FA8" s="12">
        <v>5470</v>
      </c>
      <c r="FB8" s="12">
        <v>237</v>
      </c>
      <c r="FC8" s="12">
        <v>52</v>
      </c>
      <c r="FD8" s="12">
        <v>6526</v>
      </c>
      <c r="FE8" s="12">
        <v>6221</v>
      </c>
      <c r="FF8" s="12">
        <v>233</v>
      </c>
      <c r="FG8" s="12">
        <v>72</v>
      </c>
      <c r="FH8" s="12">
        <v>5334</v>
      </c>
      <c r="FI8" s="12">
        <v>5013</v>
      </c>
      <c r="FJ8" s="12">
        <v>240</v>
      </c>
      <c r="FK8" s="12">
        <v>76</v>
      </c>
      <c r="FL8" s="12">
        <v>6168</v>
      </c>
      <c r="FM8" s="12">
        <v>5765</v>
      </c>
      <c r="FN8" s="12">
        <v>337</v>
      </c>
      <c r="FO8" s="12">
        <v>66</v>
      </c>
      <c r="FP8" s="12">
        <v>6774</v>
      </c>
      <c r="FQ8" s="12">
        <v>6352</v>
      </c>
      <c r="FR8" s="12">
        <v>338</v>
      </c>
      <c r="FS8" s="12">
        <v>84</v>
      </c>
      <c r="FT8" s="12">
        <v>7059</v>
      </c>
      <c r="FU8" s="12">
        <v>6614</v>
      </c>
      <c r="FV8" s="12">
        <v>360</v>
      </c>
      <c r="FW8" s="12">
        <v>84</v>
      </c>
      <c r="FX8" s="12">
        <v>7216</v>
      </c>
      <c r="FY8" s="12">
        <v>6810</v>
      </c>
      <c r="FZ8" s="12">
        <v>355</v>
      </c>
      <c r="GA8" s="12">
        <v>51</v>
      </c>
      <c r="GB8" s="12">
        <v>6019</v>
      </c>
      <c r="GC8" s="12">
        <v>5573</v>
      </c>
      <c r="GD8" s="12">
        <v>397</v>
      </c>
      <c r="GE8" s="12">
        <v>49</v>
      </c>
      <c r="GF8" s="12">
        <v>6735</v>
      </c>
      <c r="GG8" s="12">
        <v>6291</v>
      </c>
      <c r="GH8" s="12">
        <v>373</v>
      </c>
      <c r="GI8" s="12">
        <v>71</v>
      </c>
      <c r="GJ8" s="12">
        <v>4658</v>
      </c>
      <c r="GK8" s="12">
        <v>4310</v>
      </c>
      <c r="GL8" s="12">
        <v>286</v>
      </c>
      <c r="GM8" s="12">
        <v>62</v>
      </c>
    </row>
    <row r="9" spans="1:195" x14ac:dyDescent="0.35">
      <c r="GB9" s="12"/>
    </row>
    <row r="10" spans="1:195" x14ac:dyDescent="0.35">
      <c r="A10" s="10" t="s">
        <v>25</v>
      </c>
      <c r="B10" s="10"/>
      <c r="C10" s="15">
        <f t="shared" ref="C10:BN10" si="6">SUM(C11:C13)</f>
        <v>34336</v>
      </c>
      <c r="D10" s="15">
        <f t="shared" si="6"/>
        <v>25588</v>
      </c>
      <c r="E10" s="15">
        <f t="shared" si="6"/>
        <v>7853</v>
      </c>
      <c r="F10" s="15">
        <f t="shared" si="6"/>
        <v>56106</v>
      </c>
      <c r="G10" s="15">
        <f t="shared" si="6"/>
        <v>46339</v>
      </c>
      <c r="H10" s="15">
        <f t="shared" si="6"/>
        <v>8585</v>
      </c>
      <c r="I10" s="15">
        <f t="shared" si="6"/>
        <v>46984</v>
      </c>
      <c r="J10" s="15">
        <f t="shared" si="6"/>
        <v>40369</v>
      </c>
      <c r="K10" s="15">
        <f t="shared" si="6"/>
        <v>5570</v>
      </c>
      <c r="L10" s="15">
        <f t="shared" si="6"/>
        <v>54176</v>
      </c>
      <c r="M10" s="15">
        <f t="shared" si="6"/>
        <v>46438</v>
      </c>
      <c r="N10" s="15">
        <f t="shared" si="6"/>
        <v>6965</v>
      </c>
      <c r="O10" s="15">
        <f t="shared" si="6"/>
        <v>742</v>
      </c>
      <c r="P10" s="15">
        <f t="shared" si="6"/>
        <v>57440</v>
      </c>
      <c r="Q10" s="15">
        <f t="shared" si="6"/>
        <v>49314</v>
      </c>
      <c r="R10" s="15">
        <f t="shared" si="6"/>
        <v>7064</v>
      </c>
      <c r="S10" s="15">
        <f t="shared" si="6"/>
        <v>1037</v>
      </c>
      <c r="T10" s="15">
        <f t="shared" si="6"/>
        <v>61368</v>
      </c>
      <c r="U10" s="15">
        <f t="shared" si="6"/>
        <v>51031</v>
      </c>
      <c r="V10" s="15">
        <f t="shared" si="6"/>
        <v>9484</v>
      </c>
      <c r="W10" s="15">
        <f t="shared" si="6"/>
        <v>848</v>
      </c>
      <c r="X10" s="15">
        <f t="shared" si="6"/>
        <v>61376</v>
      </c>
      <c r="Y10" s="15">
        <f t="shared" si="6"/>
        <v>53821</v>
      </c>
      <c r="Z10" s="15">
        <f t="shared" si="6"/>
        <v>6492</v>
      </c>
      <c r="AA10" s="15">
        <f t="shared" si="6"/>
        <v>1025</v>
      </c>
      <c r="AB10" s="15">
        <f t="shared" si="6"/>
        <v>60550</v>
      </c>
      <c r="AC10" s="15">
        <f t="shared" si="6"/>
        <v>52729</v>
      </c>
      <c r="AD10" s="15">
        <f t="shared" si="6"/>
        <v>6741</v>
      </c>
      <c r="AE10" s="15">
        <f t="shared" si="6"/>
        <v>1054</v>
      </c>
      <c r="AF10" s="15">
        <f t="shared" si="6"/>
        <v>64433</v>
      </c>
      <c r="AG10" s="15">
        <f t="shared" si="6"/>
        <v>57177</v>
      </c>
      <c r="AH10" s="15">
        <f t="shared" si="6"/>
        <v>6094</v>
      </c>
      <c r="AI10" s="15">
        <f t="shared" si="6"/>
        <v>1129</v>
      </c>
      <c r="AJ10" s="15">
        <f t="shared" si="6"/>
        <v>57242</v>
      </c>
      <c r="AK10" s="15">
        <f t="shared" si="6"/>
        <v>50932</v>
      </c>
      <c r="AL10" s="15">
        <f t="shared" si="6"/>
        <v>5212</v>
      </c>
      <c r="AM10" s="15">
        <f t="shared" si="6"/>
        <v>1062</v>
      </c>
      <c r="AN10" s="15">
        <f t="shared" si="6"/>
        <v>57086</v>
      </c>
      <c r="AO10" s="15">
        <f t="shared" si="6"/>
        <v>51353</v>
      </c>
      <c r="AP10" s="15">
        <f t="shared" si="6"/>
        <v>4907</v>
      </c>
      <c r="AQ10" s="15">
        <f t="shared" si="6"/>
        <v>800</v>
      </c>
      <c r="AR10" s="15">
        <f t="shared" si="6"/>
        <v>63650</v>
      </c>
      <c r="AS10" s="15">
        <f t="shared" si="6"/>
        <v>56247</v>
      </c>
      <c r="AT10" s="15">
        <f t="shared" si="6"/>
        <v>6082</v>
      </c>
      <c r="AU10" s="15">
        <f t="shared" si="6"/>
        <v>1159</v>
      </c>
      <c r="AV10" s="15">
        <f t="shared" si="6"/>
        <v>53583</v>
      </c>
      <c r="AW10" s="15">
        <f t="shared" si="6"/>
        <v>47151</v>
      </c>
      <c r="AX10" s="15">
        <f t="shared" si="6"/>
        <v>5305</v>
      </c>
      <c r="AY10" s="15">
        <f t="shared" si="6"/>
        <v>1098</v>
      </c>
      <c r="AZ10" s="15">
        <f t="shared" si="6"/>
        <v>53549</v>
      </c>
      <c r="BA10" s="15">
        <f t="shared" si="6"/>
        <v>47465</v>
      </c>
      <c r="BB10" s="15">
        <f t="shared" si="6"/>
        <v>4979</v>
      </c>
      <c r="BC10" s="15">
        <f t="shared" si="6"/>
        <v>1074</v>
      </c>
      <c r="BD10" s="15">
        <f t="shared" si="6"/>
        <v>44045</v>
      </c>
      <c r="BE10" s="15">
        <f t="shared" si="6"/>
        <v>40289</v>
      </c>
      <c r="BF10" s="15">
        <f t="shared" si="6"/>
        <v>3004</v>
      </c>
      <c r="BG10" s="15">
        <f t="shared" si="6"/>
        <v>718</v>
      </c>
      <c r="BH10" s="15">
        <f t="shared" si="6"/>
        <v>46744</v>
      </c>
      <c r="BI10" s="15">
        <f t="shared" si="6"/>
        <v>42608</v>
      </c>
      <c r="BJ10" s="15">
        <f t="shared" si="6"/>
        <v>3343</v>
      </c>
      <c r="BK10" s="15">
        <f t="shared" si="6"/>
        <v>763</v>
      </c>
      <c r="BL10" s="15">
        <f t="shared" si="6"/>
        <v>57199</v>
      </c>
      <c r="BM10" s="15">
        <f t="shared" si="6"/>
        <v>51820</v>
      </c>
      <c r="BN10" s="15">
        <f t="shared" si="6"/>
        <v>4269</v>
      </c>
      <c r="BO10" s="15">
        <f t="shared" ref="BO10:EA10" si="7">SUM(BO11:BO13)</f>
        <v>1074</v>
      </c>
      <c r="BP10" s="15">
        <f t="shared" si="7"/>
        <v>56370</v>
      </c>
      <c r="BQ10" s="15">
        <f t="shared" si="7"/>
        <v>51494</v>
      </c>
      <c r="BR10" s="15">
        <f t="shared" si="7"/>
        <v>3897</v>
      </c>
      <c r="BS10" s="15">
        <f t="shared" si="7"/>
        <v>906</v>
      </c>
      <c r="BT10" s="15">
        <f t="shared" si="7"/>
        <v>61354</v>
      </c>
      <c r="BU10" s="15">
        <f t="shared" si="7"/>
        <v>55067</v>
      </c>
      <c r="BV10" s="15">
        <f t="shared" si="7"/>
        <v>4948</v>
      </c>
      <c r="BW10" s="15">
        <f t="shared" si="7"/>
        <v>1288</v>
      </c>
      <c r="BX10" s="15">
        <f t="shared" si="7"/>
        <v>59960</v>
      </c>
      <c r="BY10" s="15">
        <f t="shared" si="7"/>
        <v>54063</v>
      </c>
      <c r="BZ10" s="15">
        <f t="shared" si="7"/>
        <v>4807</v>
      </c>
      <c r="CA10" s="15">
        <f t="shared" si="7"/>
        <v>1030</v>
      </c>
      <c r="CB10" s="15">
        <f t="shared" si="7"/>
        <v>59626</v>
      </c>
      <c r="CC10" s="15">
        <f t="shared" si="7"/>
        <v>52960</v>
      </c>
      <c r="CD10" s="15">
        <f t="shared" si="7"/>
        <v>5300</v>
      </c>
      <c r="CE10" s="15">
        <f t="shared" si="7"/>
        <v>1299</v>
      </c>
      <c r="CF10" s="15">
        <f t="shared" si="7"/>
        <v>55464</v>
      </c>
      <c r="CG10" s="15">
        <f t="shared" si="7"/>
        <v>49523</v>
      </c>
      <c r="CH10" s="15">
        <f t="shared" si="7"/>
        <v>4782</v>
      </c>
      <c r="CI10" s="15">
        <f t="shared" si="7"/>
        <v>1117</v>
      </c>
      <c r="CJ10" s="15">
        <f t="shared" si="7"/>
        <v>49447</v>
      </c>
      <c r="CK10" s="15">
        <f t="shared" si="7"/>
        <v>44220</v>
      </c>
      <c r="CL10" s="15">
        <f t="shared" si="7"/>
        <v>4289</v>
      </c>
      <c r="CM10" s="15">
        <f t="shared" si="7"/>
        <v>871</v>
      </c>
      <c r="CN10" s="15">
        <f t="shared" si="7"/>
        <v>52908</v>
      </c>
      <c r="CO10" s="15">
        <f t="shared" si="7"/>
        <v>46877</v>
      </c>
      <c r="CP10" s="15">
        <f t="shared" si="7"/>
        <v>4771</v>
      </c>
      <c r="CQ10" s="15">
        <f t="shared" si="7"/>
        <v>1185</v>
      </c>
      <c r="CR10" s="15">
        <f t="shared" si="7"/>
        <v>48909</v>
      </c>
      <c r="CS10" s="15">
        <f t="shared" si="7"/>
        <v>43926</v>
      </c>
      <c r="CT10" s="15">
        <f t="shared" si="7"/>
        <v>3725</v>
      </c>
      <c r="CU10" s="15">
        <f t="shared" si="7"/>
        <v>1170</v>
      </c>
      <c r="CV10" s="15">
        <f t="shared" si="7"/>
        <v>55647</v>
      </c>
      <c r="CW10" s="15">
        <f t="shared" si="7"/>
        <v>49981</v>
      </c>
      <c r="CX10" s="15">
        <f t="shared" si="7"/>
        <v>4580</v>
      </c>
      <c r="CY10" s="15">
        <f t="shared" si="7"/>
        <v>1004</v>
      </c>
      <c r="CZ10" s="15">
        <f t="shared" si="7"/>
        <v>46977</v>
      </c>
      <c r="DA10" s="15">
        <f t="shared" si="7"/>
        <v>42402</v>
      </c>
      <c r="DB10" s="15">
        <f t="shared" si="7"/>
        <v>3454</v>
      </c>
      <c r="DC10" s="15">
        <f t="shared" si="7"/>
        <v>1025</v>
      </c>
      <c r="DD10" s="15">
        <f t="shared" si="7"/>
        <v>45551</v>
      </c>
      <c r="DE10" s="15">
        <f t="shared" si="7"/>
        <v>41806</v>
      </c>
      <c r="DF10" s="15">
        <f t="shared" si="7"/>
        <v>2872</v>
      </c>
      <c r="DG10" s="15">
        <f t="shared" si="7"/>
        <v>835</v>
      </c>
      <c r="DH10" s="15">
        <f t="shared" si="7"/>
        <v>71543</v>
      </c>
      <c r="DI10" s="15">
        <f t="shared" si="7"/>
        <v>65676</v>
      </c>
      <c r="DJ10" s="15">
        <f t="shared" si="7"/>
        <v>4075</v>
      </c>
      <c r="DK10" s="15">
        <f t="shared" si="7"/>
        <v>1731</v>
      </c>
      <c r="DL10" s="15">
        <f t="shared" si="7"/>
        <v>55761</v>
      </c>
      <c r="DM10" s="15">
        <f t="shared" si="7"/>
        <v>51159</v>
      </c>
      <c r="DN10" s="15">
        <f t="shared" si="7"/>
        <v>3516</v>
      </c>
      <c r="DO10" s="15">
        <f t="shared" si="7"/>
        <v>1024</v>
      </c>
      <c r="DP10" s="15">
        <f>SUM(DP11:DP13)</f>
        <v>61997</v>
      </c>
      <c r="DQ10" s="15">
        <f t="shared" si="7"/>
        <v>55612</v>
      </c>
      <c r="DR10" s="15">
        <f t="shared" si="7"/>
        <v>4551</v>
      </c>
      <c r="DS10" s="15">
        <f t="shared" si="7"/>
        <v>1693</v>
      </c>
      <c r="DT10" s="15">
        <f t="shared" si="7"/>
        <v>60997</v>
      </c>
      <c r="DU10" s="15">
        <f t="shared" si="7"/>
        <v>54541</v>
      </c>
      <c r="DV10" s="15">
        <f t="shared" si="7"/>
        <v>4619</v>
      </c>
      <c r="DW10" s="15">
        <f t="shared" si="7"/>
        <v>1696</v>
      </c>
      <c r="DX10" s="15">
        <f t="shared" si="7"/>
        <v>61997</v>
      </c>
      <c r="DY10" s="15">
        <f t="shared" si="7"/>
        <v>54979</v>
      </c>
      <c r="DZ10" s="15">
        <f t="shared" si="7"/>
        <v>4551</v>
      </c>
      <c r="EA10" s="15">
        <f t="shared" si="7"/>
        <v>2326</v>
      </c>
      <c r="EB10" s="15">
        <f t="shared" ref="EB10:GM10" si="8">SUM(EB11:EB13)</f>
        <v>58533</v>
      </c>
      <c r="EC10" s="15">
        <f t="shared" si="8"/>
        <v>51620</v>
      </c>
      <c r="ED10" s="15">
        <f t="shared" si="8"/>
        <v>5083</v>
      </c>
      <c r="EE10" s="15">
        <f t="shared" si="8"/>
        <v>1663</v>
      </c>
      <c r="EF10" s="15">
        <f t="shared" si="8"/>
        <v>58646</v>
      </c>
      <c r="EG10" s="15">
        <f t="shared" si="8"/>
        <v>51393</v>
      </c>
      <c r="EH10" s="15">
        <f t="shared" si="8"/>
        <v>5475</v>
      </c>
      <c r="EI10" s="15">
        <f t="shared" si="8"/>
        <v>1614</v>
      </c>
      <c r="EJ10" s="15">
        <f t="shared" si="8"/>
        <v>62732</v>
      </c>
      <c r="EK10" s="15">
        <f t="shared" si="8"/>
        <v>55915</v>
      </c>
      <c r="EL10" s="15">
        <f t="shared" si="8"/>
        <v>4695</v>
      </c>
      <c r="EM10" s="15">
        <f t="shared" si="8"/>
        <v>1939</v>
      </c>
      <c r="EN10" s="15">
        <f t="shared" si="8"/>
        <v>49535</v>
      </c>
      <c r="EO10" s="15">
        <f t="shared" si="8"/>
        <v>44564</v>
      </c>
      <c r="EP10" s="15">
        <f t="shared" si="8"/>
        <v>3581</v>
      </c>
      <c r="EQ10" s="15">
        <f t="shared" si="8"/>
        <v>1260</v>
      </c>
      <c r="ER10" s="15">
        <f t="shared" si="8"/>
        <v>54373</v>
      </c>
      <c r="ES10" s="15">
        <f t="shared" si="8"/>
        <v>48870</v>
      </c>
      <c r="ET10" s="15">
        <f t="shared" si="8"/>
        <v>3874</v>
      </c>
      <c r="EU10" s="15">
        <f t="shared" si="8"/>
        <v>1493</v>
      </c>
      <c r="EV10" s="15">
        <f t="shared" si="8"/>
        <v>44278</v>
      </c>
      <c r="EW10" s="15">
        <f t="shared" si="8"/>
        <v>39895</v>
      </c>
      <c r="EX10" s="15">
        <f t="shared" si="8"/>
        <v>3220</v>
      </c>
      <c r="EY10" s="15">
        <f t="shared" si="8"/>
        <v>1054</v>
      </c>
      <c r="EZ10" s="15">
        <f t="shared" si="8"/>
        <v>50296</v>
      </c>
      <c r="FA10" s="15">
        <f t="shared" si="8"/>
        <v>44928</v>
      </c>
      <c r="FB10" s="15">
        <f t="shared" si="8"/>
        <v>4110</v>
      </c>
      <c r="FC10" s="15">
        <f t="shared" si="8"/>
        <v>1165</v>
      </c>
      <c r="FD10" s="15">
        <f t="shared" si="8"/>
        <v>60164</v>
      </c>
      <c r="FE10" s="15">
        <f t="shared" si="8"/>
        <v>54572</v>
      </c>
      <c r="FF10" s="15">
        <f t="shared" si="8"/>
        <v>3992</v>
      </c>
      <c r="FG10" s="15">
        <f t="shared" si="8"/>
        <v>1424</v>
      </c>
      <c r="FH10" s="15">
        <f t="shared" si="8"/>
        <v>55120</v>
      </c>
      <c r="FI10" s="15">
        <f t="shared" si="8"/>
        <v>49381</v>
      </c>
      <c r="FJ10" s="15">
        <f t="shared" si="8"/>
        <v>3808</v>
      </c>
      <c r="FK10" s="15">
        <f t="shared" si="8"/>
        <v>1700</v>
      </c>
      <c r="FL10" s="15">
        <f t="shared" si="8"/>
        <v>66398</v>
      </c>
      <c r="FM10" s="15">
        <f t="shared" si="8"/>
        <v>59078</v>
      </c>
      <c r="FN10" s="15">
        <f t="shared" si="8"/>
        <v>5177</v>
      </c>
      <c r="FO10" s="15">
        <f t="shared" si="8"/>
        <v>1940</v>
      </c>
      <c r="FP10" s="12">
        <f t="shared" si="8"/>
        <v>65917</v>
      </c>
      <c r="FQ10" s="12">
        <f t="shared" si="8"/>
        <v>58432</v>
      </c>
      <c r="FR10" s="12">
        <f t="shared" si="8"/>
        <v>5318</v>
      </c>
      <c r="FS10" s="12">
        <f t="shared" si="8"/>
        <v>1984</v>
      </c>
      <c r="FT10" s="12">
        <f t="shared" si="8"/>
        <v>60715</v>
      </c>
      <c r="FU10" s="12">
        <f t="shared" si="8"/>
        <v>53705</v>
      </c>
      <c r="FV10" s="12">
        <f t="shared" si="8"/>
        <v>5161</v>
      </c>
      <c r="FW10" s="12">
        <f t="shared" si="8"/>
        <v>1715</v>
      </c>
      <c r="FX10" s="12">
        <f t="shared" si="8"/>
        <v>57172</v>
      </c>
      <c r="FY10" s="12">
        <f t="shared" si="8"/>
        <v>51503</v>
      </c>
      <c r="FZ10" s="12">
        <f t="shared" si="8"/>
        <v>4090</v>
      </c>
      <c r="GA10" s="12">
        <f t="shared" si="8"/>
        <v>1432</v>
      </c>
      <c r="GB10" s="12">
        <f t="shared" si="8"/>
        <v>56601</v>
      </c>
      <c r="GC10" s="12">
        <f t="shared" si="8"/>
        <v>49902</v>
      </c>
      <c r="GD10" s="12">
        <f t="shared" si="8"/>
        <v>5213</v>
      </c>
      <c r="GE10" s="12">
        <f t="shared" si="8"/>
        <v>1333</v>
      </c>
      <c r="GF10" s="12">
        <f t="shared" si="8"/>
        <v>63401</v>
      </c>
      <c r="GG10" s="12">
        <f t="shared" si="8"/>
        <v>56672</v>
      </c>
      <c r="GH10" s="12">
        <f t="shared" si="8"/>
        <v>4887</v>
      </c>
      <c r="GI10" s="12">
        <f t="shared" si="8"/>
        <v>1714</v>
      </c>
      <c r="GJ10" s="12">
        <f t="shared" si="8"/>
        <v>46606</v>
      </c>
      <c r="GK10" s="12">
        <f t="shared" si="8"/>
        <v>41610</v>
      </c>
      <c r="GL10" s="12">
        <f t="shared" si="8"/>
        <v>3643</v>
      </c>
      <c r="GM10" s="12">
        <f t="shared" si="8"/>
        <v>1254</v>
      </c>
    </row>
    <row r="11" spans="1:195" x14ac:dyDescent="0.35">
      <c r="A11" s="12" t="s">
        <v>26</v>
      </c>
      <c r="B11" s="12" t="s">
        <v>27</v>
      </c>
      <c r="C11" s="12">
        <v>1876</v>
      </c>
      <c r="D11" s="12">
        <v>752</v>
      </c>
      <c r="E11" s="12">
        <v>998</v>
      </c>
      <c r="F11" s="12">
        <v>3475</v>
      </c>
      <c r="G11" s="12">
        <v>1835</v>
      </c>
      <c r="H11" s="12">
        <v>1499</v>
      </c>
      <c r="I11" s="12">
        <v>2595</v>
      </c>
      <c r="J11" s="12">
        <v>1403</v>
      </c>
      <c r="K11" s="12">
        <v>1087</v>
      </c>
      <c r="L11" s="12">
        <v>3341</v>
      </c>
      <c r="M11" s="12">
        <v>2210</v>
      </c>
      <c r="N11" s="12">
        <v>999</v>
      </c>
      <c r="O11" s="12">
        <v>107</v>
      </c>
      <c r="P11" s="12">
        <v>4582</v>
      </c>
      <c r="Q11" s="12">
        <v>3309</v>
      </c>
      <c r="R11" s="12">
        <v>1016</v>
      </c>
      <c r="S11" s="12">
        <v>232</v>
      </c>
      <c r="T11" s="12">
        <v>4383</v>
      </c>
      <c r="U11" s="12">
        <v>3041</v>
      </c>
      <c r="V11" s="12">
        <v>1151</v>
      </c>
      <c r="W11" s="12">
        <v>185</v>
      </c>
      <c r="X11" s="12">
        <v>4121</v>
      </c>
      <c r="Y11" s="12">
        <v>3194</v>
      </c>
      <c r="Z11" s="12">
        <v>708</v>
      </c>
      <c r="AA11" s="12">
        <v>185</v>
      </c>
      <c r="AB11" s="12">
        <v>3778</v>
      </c>
      <c r="AC11" s="12">
        <v>2926</v>
      </c>
      <c r="AD11" s="12">
        <v>644</v>
      </c>
      <c r="AE11" s="12">
        <v>182</v>
      </c>
      <c r="AF11" s="12">
        <v>4168</v>
      </c>
      <c r="AG11" s="12">
        <v>3104</v>
      </c>
      <c r="AH11" s="12">
        <v>786</v>
      </c>
      <c r="AI11" s="12">
        <v>247</v>
      </c>
      <c r="AJ11" s="12">
        <v>3714</v>
      </c>
      <c r="AK11" s="12">
        <v>2833</v>
      </c>
      <c r="AL11" s="12">
        <v>645</v>
      </c>
      <c r="AM11" s="12">
        <v>201</v>
      </c>
      <c r="AN11" s="12">
        <v>13511</v>
      </c>
      <c r="AO11" s="12">
        <v>11598</v>
      </c>
      <c r="AP11" s="12">
        <v>1698</v>
      </c>
      <c r="AQ11" s="12">
        <v>191</v>
      </c>
      <c r="AR11" s="12">
        <v>4267</v>
      </c>
      <c r="AS11" s="12">
        <v>3574</v>
      </c>
      <c r="AT11" s="12">
        <v>487</v>
      </c>
      <c r="AU11" s="12">
        <v>176</v>
      </c>
      <c r="AV11" s="12">
        <v>4213</v>
      </c>
      <c r="AW11" s="12">
        <v>3511</v>
      </c>
      <c r="AX11" s="12">
        <v>509</v>
      </c>
      <c r="AY11" s="12">
        <v>164</v>
      </c>
      <c r="AZ11" s="12">
        <v>4533</v>
      </c>
      <c r="BA11" s="12">
        <v>3566</v>
      </c>
      <c r="BB11" s="12">
        <v>768</v>
      </c>
      <c r="BC11" s="12">
        <v>173</v>
      </c>
      <c r="BD11" s="12">
        <v>3833</v>
      </c>
      <c r="BE11" s="12">
        <v>3209</v>
      </c>
      <c r="BF11" s="12">
        <v>465</v>
      </c>
      <c r="BG11" s="12">
        <v>129</v>
      </c>
      <c r="BH11" s="12">
        <v>4807</v>
      </c>
      <c r="BI11" s="12">
        <v>4110</v>
      </c>
      <c r="BJ11" s="12">
        <v>496</v>
      </c>
      <c r="BK11" s="12">
        <v>171</v>
      </c>
      <c r="BL11" s="12">
        <v>5531</v>
      </c>
      <c r="BM11" s="12">
        <v>4716</v>
      </c>
      <c r="BN11" s="12">
        <v>557</v>
      </c>
      <c r="BO11" s="12">
        <v>222</v>
      </c>
      <c r="BP11" s="12">
        <v>5805</v>
      </c>
      <c r="BQ11" s="12">
        <v>4901</v>
      </c>
      <c r="BR11" s="12">
        <v>576</v>
      </c>
      <c r="BS11" s="12">
        <v>255</v>
      </c>
      <c r="BT11" s="12">
        <v>5242</v>
      </c>
      <c r="BU11" s="12">
        <v>4408</v>
      </c>
      <c r="BV11" s="12">
        <v>504</v>
      </c>
      <c r="BW11" s="12">
        <v>281</v>
      </c>
      <c r="BX11" s="12">
        <v>5628</v>
      </c>
      <c r="BY11" s="12">
        <v>4741</v>
      </c>
      <c r="BZ11" s="12">
        <v>570</v>
      </c>
      <c r="CA11" s="12">
        <v>257</v>
      </c>
      <c r="CB11" s="12">
        <v>5898</v>
      </c>
      <c r="CC11" s="12">
        <v>4744</v>
      </c>
      <c r="CD11" s="12">
        <v>732</v>
      </c>
      <c r="CE11" s="12">
        <v>355</v>
      </c>
      <c r="CF11" s="12">
        <v>5572</v>
      </c>
      <c r="CG11" s="12">
        <v>4482</v>
      </c>
      <c r="CH11" s="12">
        <v>777</v>
      </c>
      <c r="CI11" s="12">
        <v>271</v>
      </c>
      <c r="CJ11" s="12">
        <v>5901</v>
      </c>
      <c r="CK11" s="12">
        <v>4794</v>
      </c>
      <c r="CL11" s="12">
        <v>796</v>
      </c>
      <c r="CM11" s="12">
        <v>244</v>
      </c>
      <c r="CN11" s="12">
        <v>5334</v>
      </c>
      <c r="CO11" s="12">
        <v>4327</v>
      </c>
      <c r="CP11" s="12">
        <v>627</v>
      </c>
      <c r="CQ11" s="12">
        <v>305</v>
      </c>
      <c r="CR11" s="12">
        <v>6621</v>
      </c>
      <c r="CS11" s="12">
        <v>5476</v>
      </c>
      <c r="CT11" s="12">
        <v>726</v>
      </c>
      <c r="CU11" s="12">
        <v>331</v>
      </c>
      <c r="CV11" s="12">
        <v>6963</v>
      </c>
      <c r="CW11" s="12">
        <v>5945</v>
      </c>
      <c r="CX11" s="12">
        <v>656</v>
      </c>
      <c r="CY11" s="12">
        <v>280</v>
      </c>
      <c r="CZ11" s="12">
        <v>6034</v>
      </c>
      <c r="DA11" s="12">
        <v>5072</v>
      </c>
      <c r="DB11" s="12">
        <v>521</v>
      </c>
      <c r="DC11" s="12">
        <v>345</v>
      </c>
      <c r="DD11" s="12">
        <v>5429</v>
      </c>
      <c r="DE11" s="12">
        <v>4686</v>
      </c>
      <c r="DF11" s="12">
        <v>534</v>
      </c>
      <c r="DG11" s="12">
        <v>171</v>
      </c>
      <c r="DH11" s="12">
        <v>7364</v>
      </c>
      <c r="DI11" s="12">
        <v>6297</v>
      </c>
      <c r="DJ11" s="12">
        <v>623</v>
      </c>
      <c r="DK11" s="12">
        <v>383</v>
      </c>
      <c r="DL11" s="12">
        <v>7248</v>
      </c>
      <c r="DM11" s="12">
        <v>6171</v>
      </c>
      <c r="DN11" s="12">
        <v>718</v>
      </c>
      <c r="DO11" s="12">
        <v>298</v>
      </c>
      <c r="DP11" s="12">
        <v>7749</v>
      </c>
      <c r="DQ11" s="12">
        <v>6130</v>
      </c>
      <c r="DR11" s="12">
        <v>979</v>
      </c>
      <c r="DS11" s="12">
        <v>499</v>
      </c>
      <c r="DT11" s="12">
        <v>7318</v>
      </c>
      <c r="DU11" s="12">
        <v>5778</v>
      </c>
      <c r="DV11" s="12">
        <v>891</v>
      </c>
      <c r="DW11" s="12">
        <v>508</v>
      </c>
      <c r="DX11" s="12">
        <v>7749</v>
      </c>
      <c r="DY11" s="12">
        <v>6011</v>
      </c>
      <c r="DZ11" s="12">
        <v>979</v>
      </c>
      <c r="EA11" s="12">
        <v>618</v>
      </c>
      <c r="EB11" s="12">
        <v>8647</v>
      </c>
      <c r="EC11" s="12">
        <v>6305</v>
      </c>
      <c r="ED11" s="12">
        <v>1642</v>
      </c>
      <c r="EE11" s="12">
        <v>534</v>
      </c>
      <c r="EF11" s="12">
        <v>10838</v>
      </c>
      <c r="EG11" s="12">
        <v>8675</v>
      </c>
      <c r="EH11" s="12">
        <v>1343</v>
      </c>
      <c r="EI11" s="12">
        <v>656</v>
      </c>
      <c r="EJ11" s="13">
        <v>8942</v>
      </c>
      <c r="EK11" s="13">
        <v>7194</v>
      </c>
      <c r="EL11" s="13">
        <v>835</v>
      </c>
      <c r="EM11" s="13">
        <v>730</v>
      </c>
      <c r="EN11" s="12">
        <v>6634</v>
      </c>
      <c r="EO11" s="12">
        <v>5329</v>
      </c>
      <c r="EP11" s="12">
        <v>691</v>
      </c>
      <c r="EQ11" s="12">
        <v>485</v>
      </c>
      <c r="ER11" s="12">
        <v>7287</v>
      </c>
      <c r="ES11" s="12">
        <v>5828</v>
      </c>
      <c r="ET11" s="12">
        <v>784</v>
      </c>
      <c r="EU11" s="12">
        <v>540</v>
      </c>
      <c r="EV11" s="12">
        <v>5535</v>
      </c>
      <c r="EW11" s="12">
        <v>4447</v>
      </c>
      <c r="EX11" s="12">
        <v>597</v>
      </c>
      <c r="EY11" s="12">
        <v>382</v>
      </c>
      <c r="EZ11" s="12">
        <v>6398</v>
      </c>
      <c r="FA11" s="12">
        <v>5244</v>
      </c>
      <c r="FB11" s="12">
        <v>667</v>
      </c>
      <c r="FC11" s="12">
        <v>394</v>
      </c>
      <c r="FD11" s="12">
        <v>8130</v>
      </c>
      <c r="FE11" s="12">
        <v>6693</v>
      </c>
      <c r="FF11" s="12">
        <v>703</v>
      </c>
      <c r="FG11" s="12">
        <v>558</v>
      </c>
      <c r="FH11" s="12">
        <v>8406</v>
      </c>
      <c r="FI11" s="12">
        <v>6848</v>
      </c>
      <c r="FJ11" s="12">
        <v>738</v>
      </c>
      <c r="FK11" s="12">
        <v>642</v>
      </c>
      <c r="FL11" s="12">
        <v>9591</v>
      </c>
      <c r="FM11" s="12">
        <v>7626</v>
      </c>
      <c r="FN11" s="12">
        <v>977</v>
      </c>
      <c r="FO11" s="12">
        <v>785</v>
      </c>
      <c r="FP11" s="12">
        <v>10294</v>
      </c>
      <c r="FQ11" s="12">
        <v>8313</v>
      </c>
      <c r="FR11" s="12">
        <v>1006</v>
      </c>
      <c r="FS11" s="12">
        <v>795</v>
      </c>
      <c r="FT11" s="12">
        <v>8174</v>
      </c>
      <c r="FU11" s="12">
        <v>6487</v>
      </c>
      <c r="FV11" s="12">
        <v>952</v>
      </c>
      <c r="FW11" s="12">
        <v>601</v>
      </c>
      <c r="FX11" s="12">
        <v>7865</v>
      </c>
      <c r="FY11" s="12">
        <v>6313</v>
      </c>
      <c r="FZ11" s="12">
        <v>883</v>
      </c>
      <c r="GA11" s="12">
        <v>522</v>
      </c>
      <c r="GB11" s="12">
        <v>9610</v>
      </c>
      <c r="GC11" s="12">
        <v>7454</v>
      </c>
      <c r="GD11" s="12">
        <v>1490</v>
      </c>
      <c r="GE11" s="12">
        <v>515</v>
      </c>
      <c r="GF11" s="12">
        <v>7249</v>
      </c>
      <c r="GG11" s="12">
        <v>5707</v>
      </c>
      <c r="GH11" s="12">
        <v>867</v>
      </c>
      <c r="GI11" s="12">
        <v>548</v>
      </c>
      <c r="GJ11" s="12">
        <v>6421</v>
      </c>
      <c r="GK11" s="12">
        <v>5301</v>
      </c>
      <c r="GL11" s="12">
        <v>613</v>
      </c>
      <c r="GM11" s="12">
        <v>408</v>
      </c>
    </row>
    <row r="12" spans="1:195" x14ac:dyDescent="0.35">
      <c r="A12" s="12" t="s">
        <v>28</v>
      </c>
      <c r="B12" s="12" t="s">
        <v>29</v>
      </c>
      <c r="C12" s="12">
        <v>23192</v>
      </c>
      <c r="D12" s="12">
        <v>16685</v>
      </c>
      <c r="E12" s="12">
        <v>6066</v>
      </c>
      <c r="F12" s="12">
        <v>37864</v>
      </c>
      <c r="G12" s="12">
        <v>31484</v>
      </c>
      <c r="H12" s="12">
        <v>5577</v>
      </c>
      <c r="I12" s="12">
        <v>30630</v>
      </c>
      <c r="J12" s="12">
        <v>26529</v>
      </c>
      <c r="K12" s="12">
        <v>3386</v>
      </c>
      <c r="L12" s="12">
        <v>35980</v>
      </c>
      <c r="M12" s="12">
        <v>30597</v>
      </c>
      <c r="N12" s="12">
        <v>4906</v>
      </c>
      <c r="O12" s="12">
        <v>473</v>
      </c>
      <c r="P12" s="12">
        <v>36563</v>
      </c>
      <c r="Q12" s="12">
        <v>31177</v>
      </c>
      <c r="R12" s="12">
        <v>4796</v>
      </c>
      <c r="S12" s="12">
        <v>590</v>
      </c>
      <c r="T12" s="12">
        <v>43162</v>
      </c>
      <c r="U12" s="12">
        <v>35557</v>
      </c>
      <c r="V12" s="12">
        <v>7080</v>
      </c>
      <c r="W12" s="12">
        <v>528</v>
      </c>
      <c r="X12" s="12">
        <v>42291</v>
      </c>
      <c r="Y12" s="12">
        <v>36956</v>
      </c>
      <c r="Z12" s="12">
        <v>4669</v>
      </c>
      <c r="AA12" s="12">
        <v>664</v>
      </c>
      <c r="AB12" s="12">
        <v>39378</v>
      </c>
      <c r="AC12" s="12">
        <v>33979</v>
      </c>
      <c r="AD12" s="12">
        <v>4765</v>
      </c>
      <c r="AE12" s="12">
        <v>634</v>
      </c>
      <c r="AF12" s="12">
        <v>40327</v>
      </c>
      <c r="AG12" s="12">
        <v>35570</v>
      </c>
      <c r="AH12" s="12">
        <v>4098</v>
      </c>
      <c r="AI12" s="12">
        <v>657</v>
      </c>
      <c r="AJ12" s="12">
        <v>35865</v>
      </c>
      <c r="AK12" s="12">
        <v>31775</v>
      </c>
      <c r="AL12" s="12">
        <v>3490</v>
      </c>
      <c r="AM12" s="12">
        <v>599</v>
      </c>
      <c r="AN12" s="12">
        <v>31074</v>
      </c>
      <c r="AO12" s="12">
        <v>28075</v>
      </c>
      <c r="AP12" s="12">
        <v>2551</v>
      </c>
      <c r="AQ12" s="12">
        <v>446</v>
      </c>
      <c r="AR12" s="12">
        <v>45546</v>
      </c>
      <c r="AS12" s="12">
        <v>41076</v>
      </c>
      <c r="AT12" s="12">
        <v>3697</v>
      </c>
      <c r="AU12" s="12">
        <v>672</v>
      </c>
      <c r="AV12" s="12">
        <v>35743</v>
      </c>
      <c r="AW12" s="12">
        <v>31082</v>
      </c>
      <c r="AX12" s="12">
        <v>4009</v>
      </c>
      <c r="AY12" s="12">
        <v>652</v>
      </c>
      <c r="AZ12" s="12">
        <v>35787</v>
      </c>
      <c r="BA12" s="12">
        <v>31473</v>
      </c>
      <c r="BB12" s="12">
        <v>3683</v>
      </c>
      <c r="BC12" s="12">
        <v>628</v>
      </c>
      <c r="BD12" s="12">
        <v>30170</v>
      </c>
      <c r="BE12" s="12">
        <v>27563</v>
      </c>
      <c r="BF12" s="12">
        <v>2156</v>
      </c>
      <c r="BG12" s="12">
        <v>447</v>
      </c>
      <c r="BH12" s="12">
        <v>30720</v>
      </c>
      <c r="BI12" s="12">
        <v>27895</v>
      </c>
      <c r="BJ12" s="12">
        <v>2402</v>
      </c>
      <c r="BK12" s="12">
        <v>423</v>
      </c>
      <c r="BL12" s="12">
        <v>37852</v>
      </c>
      <c r="BM12" s="12">
        <v>34119</v>
      </c>
      <c r="BN12" s="12">
        <v>3095</v>
      </c>
      <c r="BO12" s="12">
        <v>638</v>
      </c>
      <c r="BP12" s="12">
        <v>38421</v>
      </c>
      <c r="BQ12" s="12">
        <v>35111</v>
      </c>
      <c r="BR12" s="12">
        <v>2817</v>
      </c>
      <c r="BS12" s="12">
        <v>493</v>
      </c>
      <c r="BT12" s="12">
        <v>42561</v>
      </c>
      <c r="BU12" s="12">
        <v>37925</v>
      </c>
      <c r="BV12" s="12">
        <v>3846</v>
      </c>
      <c r="BW12" s="12">
        <v>788</v>
      </c>
      <c r="BX12" s="12">
        <v>39618</v>
      </c>
      <c r="BY12" s="12">
        <v>35380</v>
      </c>
      <c r="BZ12" s="12">
        <v>3656</v>
      </c>
      <c r="CA12" s="12">
        <v>582</v>
      </c>
      <c r="CB12" s="12">
        <v>38920</v>
      </c>
      <c r="CC12" s="12">
        <v>34181</v>
      </c>
      <c r="CD12" s="12">
        <v>3990</v>
      </c>
      <c r="CE12" s="12">
        <v>749</v>
      </c>
      <c r="CF12" s="12">
        <v>36925</v>
      </c>
      <c r="CG12" s="12">
        <v>32802</v>
      </c>
      <c r="CH12" s="12">
        <v>3458</v>
      </c>
      <c r="CI12" s="12">
        <v>665</v>
      </c>
      <c r="CJ12" s="12">
        <v>33703</v>
      </c>
      <c r="CK12" s="12">
        <v>30059</v>
      </c>
      <c r="CL12" s="12">
        <v>3150</v>
      </c>
      <c r="CM12" s="12">
        <v>494</v>
      </c>
      <c r="CN12" s="12">
        <v>34680</v>
      </c>
      <c r="CO12" s="12">
        <v>30239</v>
      </c>
      <c r="CP12" s="12">
        <v>3740</v>
      </c>
      <c r="CQ12" s="12">
        <v>701</v>
      </c>
      <c r="CR12" s="12">
        <v>32521</v>
      </c>
      <c r="CS12" s="12">
        <v>29197</v>
      </c>
      <c r="CT12" s="12">
        <v>2653</v>
      </c>
      <c r="CU12" s="12">
        <v>671</v>
      </c>
      <c r="CV12" s="12">
        <v>37481</v>
      </c>
      <c r="CW12" s="12">
        <v>33989</v>
      </c>
      <c r="CX12" s="12">
        <v>2902</v>
      </c>
      <c r="CY12" s="12">
        <v>590</v>
      </c>
      <c r="CZ12" s="12">
        <v>30252</v>
      </c>
      <c r="DA12" s="12">
        <v>27187</v>
      </c>
      <c r="DB12" s="12">
        <v>2527</v>
      </c>
      <c r="DC12" s="12">
        <v>538</v>
      </c>
      <c r="DD12" s="12">
        <v>29832</v>
      </c>
      <c r="DE12" s="12">
        <v>27265</v>
      </c>
      <c r="DF12" s="12">
        <v>2028</v>
      </c>
      <c r="DG12" s="12">
        <v>539</v>
      </c>
      <c r="DH12" s="12">
        <v>50025</v>
      </c>
      <c r="DI12" s="12">
        <v>45978</v>
      </c>
      <c r="DJ12" s="12">
        <v>2905</v>
      </c>
      <c r="DK12" s="12">
        <v>1142</v>
      </c>
      <c r="DL12" s="12">
        <v>38144</v>
      </c>
      <c r="DM12" s="12">
        <v>35136</v>
      </c>
      <c r="DN12" s="12">
        <v>2423</v>
      </c>
      <c r="DO12" s="12">
        <v>584</v>
      </c>
      <c r="DP12" s="12">
        <v>41717</v>
      </c>
      <c r="DQ12" s="12">
        <v>37677</v>
      </c>
      <c r="DR12" s="12">
        <v>3043</v>
      </c>
      <c r="DS12" s="12">
        <v>997</v>
      </c>
      <c r="DT12" s="12">
        <v>40277</v>
      </c>
      <c r="DU12" s="12">
        <v>36109</v>
      </c>
      <c r="DV12" s="12">
        <v>3210</v>
      </c>
      <c r="DW12" s="12">
        <v>958</v>
      </c>
      <c r="DX12" s="12">
        <v>41717</v>
      </c>
      <c r="DY12" s="12">
        <v>37314</v>
      </c>
      <c r="DZ12" s="12">
        <v>3043</v>
      </c>
      <c r="EA12" s="12">
        <v>1360</v>
      </c>
      <c r="EB12" s="12">
        <v>36027</v>
      </c>
      <c r="EC12" s="12">
        <v>32129</v>
      </c>
      <c r="ED12" s="12">
        <v>3002</v>
      </c>
      <c r="EE12" s="12">
        <v>895</v>
      </c>
      <c r="EF12" s="12">
        <v>37420</v>
      </c>
      <c r="EG12" s="12">
        <v>32852</v>
      </c>
      <c r="EH12" s="12">
        <v>3763</v>
      </c>
      <c r="EI12" s="12">
        <v>805</v>
      </c>
      <c r="EJ12" s="13">
        <v>41743</v>
      </c>
      <c r="EK12" s="13">
        <v>37294</v>
      </c>
      <c r="EL12" s="13">
        <v>3481</v>
      </c>
      <c r="EM12" s="13">
        <v>968</v>
      </c>
      <c r="EN12" s="12">
        <v>33594</v>
      </c>
      <c r="EO12" s="12">
        <v>30415</v>
      </c>
      <c r="EP12" s="12">
        <v>2575</v>
      </c>
      <c r="EQ12" s="12">
        <v>603</v>
      </c>
      <c r="ER12" s="12">
        <v>35024</v>
      </c>
      <c r="ES12" s="12">
        <v>31558</v>
      </c>
      <c r="ET12" s="12">
        <v>2716</v>
      </c>
      <c r="EU12" s="12">
        <v>749</v>
      </c>
      <c r="EV12" s="12">
        <v>28755</v>
      </c>
      <c r="EW12" s="12">
        <v>25923</v>
      </c>
      <c r="EX12" s="12">
        <v>2280</v>
      </c>
      <c r="EY12" s="12">
        <v>552</v>
      </c>
      <c r="EZ12" s="12">
        <v>32779</v>
      </c>
      <c r="FA12" s="12">
        <v>29134</v>
      </c>
      <c r="FB12" s="12">
        <v>3039</v>
      </c>
      <c r="FC12" s="12">
        <v>606</v>
      </c>
      <c r="FD12" s="12">
        <v>38553</v>
      </c>
      <c r="FE12" s="12">
        <v>35043</v>
      </c>
      <c r="FF12" s="12">
        <v>2811</v>
      </c>
      <c r="FG12" s="12">
        <v>699</v>
      </c>
      <c r="FH12" s="12">
        <v>36783</v>
      </c>
      <c r="FI12" s="12">
        <v>33177</v>
      </c>
      <c r="FJ12" s="12">
        <v>2722</v>
      </c>
      <c r="FK12" s="12">
        <v>844</v>
      </c>
      <c r="FL12" s="12">
        <v>44713</v>
      </c>
      <c r="FM12" s="12">
        <v>40110</v>
      </c>
      <c r="FN12" s="12">
        <v>3637</v>
      </c>
      <c r="FO12" s="12">
        <v>966</v>
      </c>
      <c r="FP12" s="12">
        <v>41607</v>
      </c>
      <c r="FQ12" s="12">
        <v>37046</v>
      </c>
      <c r="FR12" s="12">
        <v>3616</v>
      </c>
      <c r="FS12" s="12">
        <v>942</v>
      </c>
      <c r="FT12" s="12">
        <v>39163</v>
      </c>
      <c r="FU12" s="12">
        <v>34593</v>
      </c>
      <c r="FV12" s="12">
        <v>3691</v>
      </c>
      <c r="FW12" s="12">
        <v>879</v>
      </c>
      <c r="FX12" s="12">
        <v>35775</v>
      </c>
      <c r="FY12" s="12">
        <v>32242</v>
      </c>
      <c r="FZ12" s="12">
        <v>2811</v>
      </c>
      <c r="GA12" s="12">
        <v>722</v>
      </c>
      <c r="GB12" s="12">
        <v>34048</v>
      </c>
      <c r="GC12" s="12">
        <v>30189</v>
      </c>
      <c r="GD12" s="12">
        <v>3255</v>
      </c>
      <c r="GE12" s="12">
        <v>603</v>
      </c>
      <c r="GF12" s="12">
        <v>45314</v>
      </c>
      <c r="GG12" s="12">
        <v>41009</v>
      </c>
      <c r="GH12" s="12">
        <v>3354</v>
      </c>
      <c r="GI12" s="12">
        <v>950</v>
      </c>
      <c r="GJ12" s="12">
        <v>30394</v>
      </c>
      <c r="GK12" s="12">
        <v>27315</v>
      </c>
      <c r="GL12" s="12">
        <v>2408</v>
      </c>
      <c r="GM12" s="12">
        <v>671</v>
      </c>
    </row>
    <row r="13" spans="1:195" x14ac:dyDescent="0.35">
      <c r="A13" s="12" t="s">
        <v>30</v>
      </c>
      <c r="B13" s="12" t="s">
        <v>31</v>
      </c>
      <c r="C13" s="12">
        <v>9268</v>
      </c>
      <c r="D13" s="12">
        <v>8151</v>
      </c>
      <c r="E13" s="12">
        <v>789</v>
      </c>
      <c r="F13" s="12">
        <v>14767</v>
      </c>
      <c r="G13" s="12">
        <v>13020</v>
      </c>
      <c r="H13" s="12">
        <v>1509</v>
      </c>
      <c r="I13" s="12">
        <v>13759</v>
      </c>
      <c r="J13" s="12">
        <v>12437</v>
      </c>
      <c r="K13" s="12">
        <v>1097</v>
      </c>
      <c r="L13" s="12">
        <v>14855</v>
      </c>
      <c r="M13" s="12">
        <v>13631</v>
      </c>
      <c r="N13" s="12">
        <v>1060</v>
      </c>
      <c r="O13" s="12">
        <v>162</v>
      </c>
      <c r="P13" s="12">
        <v>16295</v>
      </c>
      <c r="Q13" s="12">
        <v>14828</v>
      </c>
      <c r="R13" s="12">
        <v>1252</v>
      </c>
      <c r="S13" s="12">
        <v>215</v>
      </c>
      <c r="T13" s="12">
        <v>13823</v>
      </c>
      <c r="U13" s="12">
        <v>12433</v>
      </c>
      <c r="V13" s="12">
        <v>1253</v>
      </c>
      <c r="W13" s="12">
        <v>135</v>
      </c>
      <c r="X13" s="12">
        <v>14964</v>
      </c>
      <c r="Y13" s="12">
        <v>13671</v>
      </c>
      <c r="Z13" s="12">
        <v>1115</v>
      </c>
      <c r="AA13" s="12">
        <v>176</v>
      </c>
      <c r="AB13" s="12">
        <v>17394</v>
      </c>
      <c r="AC13" s="12">
        <v>15824</v>
      </c>
      <c r="AD13" s="12">
        <v>1332</v>
      </c>
      <c r="AE13" s="12">
        <v>238</v>
      </c>
      <c r="AF13" s="12">
        <v>19938</v>
      </c>
      <c r="AG13" s="12">
        <v>18503</v>
      </c>
      <c r="AH13" s="12">
        <v>1210</v>
      </c>
      <c r="AI13" s="12">
        <v>225</v>
      </c>
      <c r="AJ13" s="12">
        <v>17663</v>
      </c>
      <c r="AK13" s="12">
        <v>16324</v>
      </c>
      <c r="AL13" s="12">
        <v>1077</v>
      </c>
      <c r="AM13" s="12">
        <v>262</v>
      </c>
      <c r="AN13" s="12">
        <v>12501</v>
      </c>
      <c r="AO13" s="12">
        <v>11680</v>
      </c>
      <c r="AP13" s="12">
        <v>658</v>
      </c>
      <c r="AQ13" s="12">
        <v>163</v>
      </c>
      <c r="AR13" s="12">
        <v>13837</v>
      </c>
      <c r="AS13" s="12">
        <v>11597</v>
      </c>
      <c r="AT13" s="12">
        <v>1898</v>
      </c>
      <c r="AU13" s="12">
        <v>311</v>
      </c>
      <c r="AV13" s="12">
        <v>13627</v>
      </c>
      <c r="AW13" s="12">
        <v>12558</v>
      </c>
      <c r="AX13" s="12">
        <v>787</v>
      </c>
      <c r="AY13" s="12">
        <v>282</v>
      </c>
      <c r="AZ13" s="12">
        <v>13229</v>
      </c>
      <c r="BA13" s="12">
        <v>12426</v>
      </c>
      <c r="BB13" s="12">
        <v>528</v>
      </c>
      <c r="BC13" s="12">
        <v>273</v>
      </c>
      <c r="BD13" s="12">
        <v>10042</v>
      </c>
      <c r="BE13" s="12">
        <v>9517</v>
      </c>
      <c r="BF13" s="12">
        <v>383</v>
      </c>
      <c r="BG13" s="12">
        <v>142</v>
      </c>
      <c r="BH13" s="12">
        <v>11217</v>
      </c>
      <c r="BI13" s="12">
        <v>10603</v>
      </c>
      <c r="BJ13" s="12">
        <v>445</v>
      </c>
      <c r="BK13" s="12">
        <v>169</v>
      </c>
      <c r="BL13" s="12">
        <v>13816</v>
      </c>
      <c r="BM13" s="12">
        <v>12985</v>
      </c>
      <c r="BN13" s="12">
        <v>617</v>
      </c>
      <c r="BO13" s="12">
        <v>214</v>
      </c>
      <c r="BP13" s="12">
        <v>12144</v>
      </c>
      <c r="BQ13" s="12">
        <v>11482</v>
      </c>
      <c r="BR13" s="12">
        <v>504</v>
      </c>
      <c r="BS13" s="12">
        <v>158</v>
      </c>
      <c r="BT13" s="12">
        <v>13551</v>
      </c>
      <c r="BU13" s="12">
        <v>12734</v>
      </c>
      <c r="BV13" s="12">
        <v>598</v>
      </c>
      <c r="BW13" s="12">
        <v>219</v>
      </c>
      <c r="BX13" s="12">
        <v>14714</v>
      </c>
      <c r="BY13" s="12">
        <v>13942</v>
      </c>
      <c r="BZ13" s="12">
        <v>581</v>
      </c>
      <c r="CA13" s="12">
        <v>191</v>
      </c>
      <c r="CB13" s="12">
        <v>14808</v>
      </c>
      <c r="CC13" s="12">
        <v>14035</v>
      </c>
      <c r="CD13" s="12">
        <v>578</v>
      </c>
      <c r="CE13" s="12">
        <v>195</v>
      </c>
      <c r="CF13" s="12">
        <v>12967</v>
      </c>
      <c r="CG13" s="12">
        <v>12239</v>
      </c>
      <c r="CH13" s="12">
        <v>547</v>
      </c>
      <c r="CI13" s="12">
        <v>181</v>
      </c>
      <c r="CJ13" s="12">
        <v>9843</v>
      </c>
      <c r="CK13" s="12">
        <v>9367</v>
      </c>
      <c r="CL13" s="12">
        <v>343</v>
      </c>
      <c r="CM13" s="12">
        <v>133</v>
      </c>
      <c r="CN13" s="12">
        <v>12894</v>
      </c>
      <c r="CO13" s="12">
        <v>12311</v>
      </c>
      <c r="CP13" s="12">
        <v>404</v>
      </c>
      <c r="CQ13" s="12">
        <v>179</v>
      </c>
      <c r="CR13" s="12">
        <v>9767</v>
      </c>
      <c r="CS13" s="12">
        <v>9253</v>
      </c>
      <c r="CT13" s="12">
        <v>346</v>
      </c>
      <c r="CU13" s="12">
        <v>168</v>
      </c>
      <c r="CV13" s="12">
        <v>11203</v>
      </c>
      <c r="CW13" s="12">
        <v>10047</v>
      </c>
      <c r="CX13" s="12">
        <v>1022</v>
      </c>
      <c r="CY13" s="12">
        <v>134</v>
      </c>
      <c r="CZ13" s="12">
        <v>10691</v>
      </c>
      <c r="DA13" s="12">
        <v>10143</v>
      </c>
      <c r="DB13" s="12">
        <v>406</v>
      </c>
      <c r="DC13" s="12">
        <v>142</v>
      </c>
      <c r="DD13" s="12">
        <v>10290</v>
      </c>
      <c r="DE13" s="12">
        <v>9855</v>
      </c>
      <c r="DF13" s="12">
        <v>310</v>
      </c>
      <c r="DG13" s="12">
        <v>125</v>
      </c>
      <c r="DH13" s="12">
        <v>14154</v>
      </c>
      <c r="DI13" s="12">
        <v>13401</v>
      </c>
      <c r="DJ13" s="12">
        <v>547</v>
      </c>
      <c r="DK13" s="12">
        <v>206</v>
      </c>
      <c r="DL13" s="12">
        <v>10369</v>
      </c>
      <c r="DM13" s="12">
        <v>9852</v>
      </c>
      <c r="DN13" s="12">
        <v>375</v>
      </c>
      <c r="DO13" s="12">
        <v>142</v>
      </c>
      <c r="DP13" s="12">
        <v>12531</v>
      </c>
      <c r="DQ13" s="12">
        <v>11805</v>
      </c>
      <c r="DR13" s="12">
        <v>529</v>
      </c>
      <c r="DS13" s="12">
        <v>197</v>
      </c>
      <c r="DT13" s="12">
        <v>13402</v>
      </c>
      <c r="DU13" s="12">
        <v>12654</v>
      </c>
      <c r="DV13" s="12">
        <v>518</v>
      </c>
      <c r="DW13" s="12">
        <v>230</v>
      </c>
      <c r="DX13" s="12">
        <v>12531</v>
      </c>
      <c r="DY13" s="12">
        <v>11654</v>
      </c>
      <c r="DZ13" s="12">
        <v>529</v>
      </c>
      <c r="EA13" s="12">
        <v>348</v>
      </c>
      <c r="EB13" s="12">
        <v>13859</v>
      </c>
      <c r="EC13" s="12">
        <v>13186</v>
      </c>
      <c r="ED13" s="12">
        <v>439</v>
      </c>
      <c r="EE13" s="12">
        <v>234</v>
      </c>
      <c r="EF13" s="12">
        <v>10388</v>
      </c>
      <c r="EG13" s="12">
        <v>9866</v>
      </c>
      <c r="EH13" s="12">
        <v>369</v>
      </c>
      <c r="EI13" s="12">
        <v>153</v>
      </c>
      <c r="EJ13" s="13">
        <v>12047</v>
      </c>
      <c r="EK13" s="13">
        <v>11427</v>
      </c>
      <c r="EL13" s="13">
        <v>379</v>
      </c>
      <c r="EM13" s="13">
        <v>241</v>
      </c>
      <c r="EN13" s="12">
        <v>9307</v>
      </c>
      <c r="EO13" s="12">
        <v>8820</v>
      </c>
      <c r="EP13" s="12">
        <v>315</v>
      </c>
      <c r="EQ13" s="12">
        <v>172</v>
      </c>
      <c r="ER13" s="12">
        <v>12062</v>
      </c>
      <c r="ES13" s="12">
        <v>11484</v>
      </c>
      <c r="ET13" s="12">
        <v>374</v>
      </c>
      <c r="EU13" s="12">
        <v>204</v>
      </c>
      <c r="EV13" s="12">
        <v>9988</v>
      </c>
      <c r="EW13" s="12">
        <v>9525</v>
      </c>
      <c r="EX13" s="12">
        <v>343</v>
      </c>
      <c r="EY13" s="12">
        <v>120</v>
      </c>
      <c r="EZ13" s="12">
        <v>11119</v>
      </c>
      <c r="FA13" s="12">
        <v>10550</v>
      </c>
      <c r="FB13" s="12">
        <v>404</v>
      </c>
      <c r="FC13" s="12">
        <v>165</v>
      </c>
      <c r="FD13" s="12">
        <v>13481</v>
      </c>
      <c r="FE13" s="12">
        <v>12836</v>
      </c>
      <c r="FF13" s="12">
        <v>478</v>
      </c>
      <c r="FG13" s="12">
        <v>167</v>
      </c>
      <c r="FH13" s="12">
        <v>9931</v>
      </c>
      <c r="FI13" s="12">
        <v>9356</v>
      </c>
      <c r="FJ13" s="12">
        <v>348</v>
      </c>
      <c r="FK13" s="12">
        <v>214</v>
      </c>
      <c r="FL13" s="12">
        <v>12094</v>
      </c>
      <c r="FM13" s="12">
        <v>11342</v>
      </c>
      <c r="FN13" s="12">
        <v>563</v>
      </c>
      <c r="FO13" s="12">
        <v>189</v>
      </c>
      <c r="FP13" s="12">
        <v>14016</v>
      </c>
      <c r="FQ13" s="12">
        <v>13073</v>
      </c>
      <c r="FR13" s="12">
        <v>696</v>
      </c>
      <c r="FS13" s="12">
        <v>247</v>
      </c>
      <c r="FT13" s="12">
        <v>13378</v>
      </c>
      <c r="FU13" s="12">
        <v>12625</v>
      </c>
      <c r="FV13" s="12">
        <v>518</v>
      </c>
      <c r="FW13" s="12">
        <v>235</v>
      </c>
      <c r="FX13" s="12">
        <v>13532</v>
      </c>
      <c r="FY13" s="12">
        <v>12948</v>
      </c>
      <c r="FZ13" s="12">
        <v>396</v>
      </c>
      <c r="GA13" s="12">
        <v>188</v>
      </c>
      <c r="GB13" s="12">
        <v>12943</v>
      </c>
      <c r="GC13" s="12">
        <v>12259</v>
      </c>
      <c r="GD13" s="12">
        <v>468</v>
      </c>
      <c r="GE13" s="12">
        <v>215</v>
      </c>
      <c r="GF13" s="12">
        <v>10838</v>
      </c>
      <c r="GG13" s="12">
        <v>9956</v>
      </c>
      <c r="GH13" s="12">
        <v>666</v>
      </c>
      <c r="GI13" s="12">
        <v>216</v>
      </c>
      <c r="GJ13" s="12">
        <v>9791</v>
      </c>
      <c r="GK13" s="12">
        <v>8994</v>
      </c>
      <c r="GL13" s="12">
        <v>622</v>
      </c>
      <c r="GM13" s="12">
        <v>175</v>
      </c>
    </row>
    <row r="14" spans="1:195" x14ac:dyDescent="0.35">
      <c r="GB14" s="12"/>
    </row>
    <row r="15" spans="1:195" x14ac:dyDescent="0.35">
      <c r="A15" s="14" t="s">
        <v>32</v>
      </c>
      <c r="B15" s="14"/>
      <c r="C15" s="15">
        <f t="shared" ref="C15:BN15" si="9">SUM(C16:C18)</f>
        <v>7892</v>
      </c>
      <c r="D15" s="15">
        <f t="shared" si="9"/>
        <v>5819</v>
      </c>
      <c r="E15" s="15">
        <f t="shared" si="9"/>
        <v>1565</v>
      </c>
      <c r="F15" s="15">
        <f t="shared" si="9"/>
        <v>12398</v>
      </c>
      <c r="G15" s="15">
        <f t="shared" si="9"/>
        <v>10975</v>
      </c>
      <c r="H15" s="15">
        <f t="shared" si="9"/>
        <v>565</v>
      </c>
      <c r="I15" s="15">
        <f t="shared" si="9"/>
        <v>12352</v>
      </c>
      <c r="J15" s="15">
        <f t="shared" si="9"/>
        <v>10957</v>
      </c>
      <c r="K15" s="15">
        <f t="shared" si="9"/>
        <v>394</v>
      </c>
      <c r="L15" s="15">
        <f t="shared" si="9"/>
        <v>15077</v>
      </c>
      <c r="M15" s="15">
        <f t="shared" si="9"/>
        <v>13699</v>
      </c>
      <c r="N15" s="15">
        <f t="shared" si="9"/>
        <v>552</v>
      </c>
      <c r="O15" s="15">
        <f t="shared" si="9"/>
        <v>677</v>
      </c>
      <c r="P15" s="15">
        <f t="shared" si="9"/>
        <v>18785</v>
      </c>
      <c r="Q15" s="15">
        <f t="shared" si="9"/>
        <v>16902</v>
      </c>
      <c r="R15" s="15">
        <f t="shared" si="9"/>
        <v>481</v>
      </c>
      <c r="S15" s="15">
        <f t="shared" si="9"/>
        <v>1101</v>
      </c>
      <c r="T15" s="15">
        <f t="shared" si="9"/>
        <v>16872</v>
      </c>
      <c r="U15" s="15">
        <f t="shared" si="9"/>
        <v>15847</v>
      </c>
      <c r="V15" s="15">
        <f t="shared" si="9"/>
        <v>288</v>
      </c>
      <c r="W15" s="15">
        <f t="shared" si="9"/>
        <v>631</v>
      </c>
      <c r="X15" s="15">
        <f t="shared" si="9"/>
        <v>16178</v>
      </c>
      <c r="Y15" s="15">
        <f t="shared" si="9"/>
        <v>14716</v>
      </c>
      <c r="Z15" s="15">
        <f t="shared" si="9"/>
        <v>437</v>
      </c>
      <c r="AA15" s="15">
        <f t="shared" si="9"/>
        <v>847</v>
      </c>
      <c r="AB15" s="15">
        <f t="shared" si="9"/>
        <v>14412</v>
      </c>
      <c r="AC15" s="15">
        <f t="shared" si="9"/>
        <v>13141</v>
      </c>
      <c r="AD15" s="15">
        <f t="shared" si="9"/>
        <v>354</v>
      </c>
      <c r="AE15" s="15">
        <f t="shared" si="9"/>
        <v>761</v>
      </c>
      <c r="AF15" s="15">
        <f t="shared" si="9"/>
        <v>15528</v>
      </c>
      <c r="AG15" s="15">
        <f t="shared" si="9"/>
        <v>14095</v>
      </c>
      <c r="AH15" s="15">
        <f t="shared" si="9"/>
        <v>490</v>
      </c>
      <c r="AI15" s="15">
        <f t="shared" si="9"/>
        <v>783</v>
      </c>
      <c r="AJ15" s="15">
        <f t="shared" si="9"/>
        <v>13492</v>
      </c>
      <c r="AK15" s="15">
        <f t="shared" si="9"/>
        <v>12209</v>
      </c>
      <c r="AL15" s="15">
        <f t="shared" si="9"/>
        <v>346</v>
      </c>
      <c r="AM15" s="15">
        <f t="shared" si="9"/>
        <v>784</v>
      </c>
      <c r="AN15" s="15">
        <f t="shared" si="9"/>
        <v>11376</v>
      </c>
      <c r="AO15" s="15">
        <f t="shared" si="9"/>
        <v>10515</v>
      </c>
      <c r="AP15" s="15">
        <f t="shared" si="9"/>
        <v>226</v>
      </c>
      <c r="AQ15" s="15">
        <f t="shared" si="9"/>
        <v>531</v>
      </c>
      <c r="AR15" s="15">
        <f t="shared" si="9"/>
        <v>13990</v>
      </c>
      <c r="AS15" s="15">
        <f t="shared" si="9"/>
        <v>12736</v>
      </c>
      <c r="AT15" s="15">
        <f t="shared" si="9"/>
        <v>340</v>
      </c>
      <c r="AU15" s="15">
        <f t="shared" si="9"/>
        <v>749</v>
      </c>
      <c r="AV15" s="15">
        <f t="shared" si="9"/>
        <v>12292</v>
      </c>
      <c r="AW15" s="15">
        <f t="shared" si="9"/>
        <v>10976</v>
      </c>
      <c r="AX15" s="15">
        <f t="shared" si="9"/>
        <v>269</v>
      </c>
      <c r="AY15" s="15">
        <f t="shared" si="9"/>
        <v>853</v>
      </c>
      <c r="AZ15" s="15">
        <f t="shared" si="9"/>
        <v>13918</v>
      </c>
      <c r="BA15" s="15">
        <f t="shared" si="9"/>
        <v>12580</v>
      </c>
      <c r="BB15" s="15">
        <f t="shared" si="9"/>
        <v>304</v>
      </c>
      <c r="BC15" s="15">
        <f t="shared" si="9"/>
        <v>876</v>
      </c>
      <c r="BD15" s="15">
        <f t="shared" si="9"/>
        <v>12665</v>
      </c>
      <c r="BE15" s="15">
        <f t="shared" si="9"/>
        <v>11591</v>
      </c>
      <c r="BF15" s="15">
        <f t="shared" si="9"/>
        <v>290</v>
      </c>
      <c r="BG15" s="15">
        <f t="shared" si="9"/>
        <v>640</v>
      </c>
      <c r="BH15" s="15">
        <f t="shared" si="9"/>
        <v>14275</v>
      </c>
      <c r="BI15" s="15">
        <f t="shared" si="9"/>
        <v>13024</v>
      </c>
      <c r="BJ15" s="15">
        <f t="shared" si="9"/>
        <v>272</v>
      </c>
      <c r="BK15" s="15">
        <f t="shared" si="9"/>
        <v>816</v>
      </c>
      <c r="BL15" s="15">
        <f t="shared" si="9"/>
        <v>18392</v>
      </c>
      <c r="BM15" s="15">
        <f t="shared" si="9"/>
        <v>16886</v>
      </c>
      <c r="BN15" s="15">
        <f t="shared" si="9"/>
        <v>351</v>
      </c>
      <c r="BO15" s="15">
        <f t="shared" ref="BO15:EA15" si="10">SUM(BO16:BO18)</f>
        <v>964</v>
      </c>
      <c r="BP15" s="15">
        <f t="shared" si="10"/>
        <v>16971</v>
      </c>
      <c r="BQ15" s="15">
        <f t="shared" si="10"/>
        <v>15729</v>
      </c>
      <c r="BR15" s="15">
        <f t="shared" si="10"/>
        <v>264</v>
      </c>
      <c r="BS15" s="15">
        <f t="shared" si="10"/>
        <v>815</v>
      </c>
      <c r="BT15" s="15">
        <f t="shared" si="10"/>
        <v>16066</v>
      </c>
      <c r="BU15" s="15">
        <f t="shared" si="10"/>
        <v>14590</v>
      </c>
      <c r="BV15" s="15">
        <f t="shared" si="10"/>
        <v>263</v>
      </c>
      <c r="BW15" s="15">
        <f t="shared" si="10"/>
        <v>1021</v>
      </c>
      <c r="BX15" s="15">
        <f t="shared" si="10"/>
        <v>14642</v>
      </c>
      <c r="BY15" s="15">
        <f t="shared" si="10"/>
        <v>13181</v>
      </c>
      <c r="BZ15" s="15">
        <f t="shared" si="10"/>
        <v>271</v>
      </c>
      <c r="CA15" s="15">
        <f t="shared" si="10"/>
        <v>968</v>
      </c>
      <c r="CB15" s="15">
        <f t="shared" si="10"/>
        <v>14142</v>
      </c>
      <c r="CC15" s="15">
        <f t="shared" si="10"/>
        <v>12671</v>
      </c>
      <c r="CD15" s="15">
        <f t="shared" si="10"/>
        <v>256</v>
      </c>
      <c r="CE15" s="15">
        <f t="shared" si="10"/>
        <v>1020</v>
      </c>
      <c r="CF15" s="15">
        <f t="shared" si="10"/>
        <v>14012</v>
      </c>
      <c r="CG15" s="15">
        <f t="shared" si="10"/>
        <v>12572</v>
      </c>
      <c r="CH15" s="15">
        <f t="shared" si="10"/>
        <v>248</v>
      </c>
      <c r="CI15" s="15">
        <f t="shared" si="10"/>
        <v>1031</v>
      </c>
      <c r="CJ15" s="15">
        <f t="shared" si="10"/>
        <v>11702</v>
      </c>
      <c r="CK15" s="15">
        <f t="shared" si="10"/>
        <v>10732</v>
      </c>
      <c r="CL15" s="15">
        <f t="shared" si="10"/>
        <v>169</v>
      </c>
      <c r="CM15" s="15">
        <f t="shared" si="10"/>
        <v>656</v>
      </c>
      <c r="CN15" s="15">
        <f t="shared" si="10"/>
        <v>12509</v>
      </c>
      <c r="CO15" s="15">
        <f t="shared" si="10"/>
        <v>11094</v>
      </c>
      <c r="CP15" s="15">
        <f t="shared" si="10"/>
        <v>340</v>
      </c>
      <c r="CQ15" s="15">
        <f t="shared" si="10"/>
        <v>907</v>
      </c>
      <c r="CR15" s="15">
        <f t="shared" si="10"/>
        <v>11983</v>
      </c>
      <c r="CS15" s="15">
        <f t="shared" si="10"/>
        <v>10797</v>
      </c>
      <c r="CT15" s="15">
        <f t="shared" si="10"/>
        <v>200</v>
      </c>
      <c r="CU15" s="15">
        <f t="shared" si="10"/>
        <v>830</v>
      </c>
      <c r="CV15" s="15">
        <f t="shared" si="10"/>
        <v>13720</v>
      </c>
      <c r="CW15" s="15">
        <f t="shared" si="10"/>
        <v>12616</v>
      </c>
      <c r="CX15" s="15">
        <f t="shared" si="10"/>
        <v>183</v>
      </c>
      <c r="CY15" s="15">
        <f t="shared" si="10"/>
        <v>777</v>
      </c>
      <c r="CZ15" s="15">
        <f t="shared" si="10"/>
        <v>12979</v>
      </c>
      <c r="DA15" s="15">
        <f t="shared" si="10"/>
        <v>11867</v>
      </c>
      <c r="DB15" s="15">
        <f t="shared" si="10"/>
        <v>102</v>
      </c>
      <c r="DC15" s="15">
        <f t="shared" si="10"/>
        <v>847</v>
      </c>
      <c r="DD15" s="15">
        <f t="shared" si="10"/>
        <v>14733</v>
      </c>
      <c r="DE15" s="15">
        <f t="shared" si="10"/>
        <v>13570</v>
      </c>
      <c r="DF15" s="15">
        <f t="shared" si="10"/>
        <v>158</v>
      </c>
      <c r="DG15" s="15">
        <f t="shared" si="10"/>
        <v>824</v>
      </c>
      <c r="DH15" s="15">
        <f t="shared" si="10"/>
        <v>20873</v>
      </c>
      <c r="DI15" s="15">
        <f t="shared" si="10"/>
        <v>19155</v>
      </c>
      <c r="DJ15" s="15">
        <f t="shared" si="10"/>
        <v>209</v>
      </c>
      <c r="DK15" s="15">
        <f>SUM(DK16:DK18)</f>
        <v>1296</v>
      </c>
      <c r="DL15" s="15">
        <f t="shared" ref="DL15:FW15" si="11">SUM(DL16:DL18)</f>
        <v>18704</v>
      </c>
      <c r="DM15" s="15">
        <f t="shared" si="11"/>
        <v>17404</v>
      </c>
      <c r="DN15" s="15">
        <f t="shared" si="11"/>
        <v>183</v>
      </c>
      <c r="DO15" s="15">
        <f t="shared" si="11"/>
        <v>935</v>
      </c>
      <c r="DP15" s="15">
        <f t="shared" si="11"/>
        <v>17472</v>
      </c>
      <c r="DQ15" s="15">
        <f t="shared" si="11"/>
        <v>16217</v>
      </c>
      <c r="DR15" s="15">
        <f t="shared" si="11"/>
        <v>154</v>
      </c>
      <c r="DS15" s="15">
        <f t="shared" si="11"/>
        <v>936</v>
      </c>
      <c r="DT15" s="15">
        <f t="shared" si="11"/>
        <v>14844</v>
      </c>
      <c r="DU15" s="15">
        <f t="shared" si="11"/>
        <v>13562</v>
      </c>
      <c r="DV15" s="15">
        <f t="shared" si="11"/>
        <v>136</v>
      </c>
      <c r="DW15" s="15">
        <f t="shared" si="11"/>
        <v>962</v>
      </c>
      <c r="DX15" s="15">
        <f t="shared" si="11"/>
        <v>17472</v>
      </c>
      <c r="DY15" s="15">
        <f t="shared" si="11"/>
        <v>16074</v>
      </c>
      <c r="DZ15" s="15">
        <f t="shared" si="11"/>
        <v>154</v>
      </c>
      <c r="EA15" s="15">
        <f t="shared" si="11"/>
        <v>1079</v>
      </c>
      <c r="EB15" s="15">
        <f t="shared" si="11"/>
        <v>13946</v>
      </c>
      <c r="EC15" s="15">
        <f t="shared" si="11"/>
        <v>12687</v>
      </c>
      <c r="ED15" s="15">
        <f t="shared" si="11"/>
        <v>141</v>
      </c>
      <c r="EE15" s="15">
        <f t="shared" si="11"/>
        <v>950</v>
      </c>
      <c r="EF15" s="15">
        <f t="shared" si="11"/>
        <v>12863</v>
      </c>
      <c r="EG15" s="15">
        <f t="shared" si="11"/>
        <v>11835</v>
      </c>
      <c r="EH15" s="15">
        <f t="shared" si="11"/>
        <v>117</v>
      </c>
      <c r="EI15" s="15">
        <f t="shared" si="11"/>
        <v>789</v>
      </c>
      <c r="EJ15" s="15">
        <f t="shared" si="11"/>
        <v>14327</v>
      </c>
      <c r="EK15" s="15">
        <f t="shared" si="11"/>
        <v>13138</v>
      </c>
      <c r="EL15" s="15">
        <f t="shared" si="11"/>
        <v>159</v>
      </c>
      <c r="EM15" s="15">
        <f t="shared" si="11"/>
        <v>902</v>
      </c>
      <c r="EN15" s="15">
        <f t="shared" si="11"/>
        <v>12381</v>
      </c>
      <c r="EO15" s="15">
        <f t="shared" si="11"/>
        <v>11303</v>
      </c>
      <c r="EP15" s="15">
        <f t="shared" si="11"/>
        <v>148</v>
      </c>
      <c r="EQ15" s="15">
        <f t="shared" si="11"/>
        <v>785</v>
      </c>
      <c r="ER15" s="15">
        <f t="shared" si="11"/>
        <v>14453</v>
      </c>
      <c r="ES15" s="15">
        <f t="shared" si="11"/>
        <v>13091</v>
      </c>
      <c r="ET15" s="15">
        <f t="shared" si="11"/>
        <v>214</v>
      </c>
      <c r="EU15" s="15">
        <f t="shared" si="11"/>
        <v>977</v>
      </c>
      <c r="EV15" s="15">
        <f t="shared" si="11"/>
        <v>12977</v>
      </c>
      <c r="EW15" s="15">
        <f t="shared" si="11"/>
        <v>11891</v>
      </c>
      <c r="EX15" s="15">
        <f t="shared" si="11"/>
        <v>204</v>
      </c>
      <c r="EY15" s="15">
        <f t="shared" si="11"/>
        <v>752</v>
      </c>
      <c r="EZ15" s="15">
        <f t="shared" si="11"/>
        <v>16519</v>
      </c>
      <c r="FA15" s="15">
        <f t="shared" si="11"/>
        <v>15326</v>
      </c>
      <c r="FB15" s="15">
        <f t="shared" si="11"/>
        <v>141</v>
      </c>
      <c r="FC15" s="15">
        <f t="shared" si="11"/>
        <v>878</v>
      </c>
      <c r="FD15" s="15">
        <f t="shared" si="11"/>
        <v>20605</v>
      </c>
      <c r="FE15" s="15">
        <f t="shared" si="11"/>
        <v>19176</v>
      </c>
      <c r="FF15" s="15">
        <f t="shared" si="11"/>
        <v>191</v>
      </c>
      <c r="FG15" s="15">
        <f t="shared" si="11"/>
        <v>1002</v>
      </c>
      <c r="FH15" s="15">
        <f t="shared" si="11"/>
        <v>20600</v>
      </c>
      <c r="FI15" s="15">
        <f t="shared" si="11"/>
        <v>19307</v>
      </c>
      <c r="FJ15" s="15">
        <f t="shared" si="11"/>
        <v>193</v>
      </c>
      <c r="FK15" s="15">
        <f t="shared" si="11"/>
        <v>899</v>
      </c>
      <c r="FL15" s="15">
        <f t="shared" si="11"/>
        <v>21501</v>
      </c>
      <c r="FM15" s="15">
        <f t="shared" si="11"/>
        <v>19764</v>
      </c>
      <c r="FN15" s="15">
        <f t="shared" si="11"/>
        <v>181</v>
      </c>
      <c r="FO15" s="15">
        <f t="shared" si="11"/>
        <v>1334</v>
      </c>
      <c r="FP15" s="12">
        <f t="shared" si="11"/>
        <v>19774</v>
      </c>
      <c r="FQ15" s="12">
        <f t="shared" si="11"/>
        <v>18246</v>
      </c>
      <c r="FR15" s="12">
        <f t="shared" si="11"/>
        <v>319</v>
      </c>
      <c r="FS15" s="12">
        <f t="shared" si="11"/>
        <v>1004</v>
      </c>
      <c r="FT15" s="12">
        <f t="shared" si="11"/>
        <v>15631</v>
      </c>
      <c r="FU15" s="12">
        <f t="shared" si="11"/>
        <v>13886</v>
      </c>
      <c r="FV15" s="12">
        <f t="shared" si="11"/>
        <v>208</v>
      </c>
      <c r="FW15" s="12">
        <f t="shared" si="11"/>
        <v>1324</v>
      </c>
      <c r="FX15" s="12">
        <f t="shared" ref="FX15:GM15" si="12">SUM(FX16:FX18)</f>
        <v>13798</v>
      </c>
      <c r="FY15" s="12">
        <f t="shared" si="12"/>
        <v>12453</v>
      </c>
      <c r="FZ15" s="12">
        <f t="shared" si="12"/>
        <v>320</v>
      </c>
      <c r="GA15" s="12">
        <f t="shared" si="12"/>
        <v>846</v>
      </c>
      <c r="GB15" s="12">
        <f t="shared" si="12"/>
        <v>14940</v>
      </c>
      <c r="GC15" s="12">
        <f t="shared" si="12"/>
        <v>13717</v>
      </c>
      <c r="GD15" s="12">
        <f t="shared" si="12"/>
        <v>255</v>
      </c>
      <c r="GE15" s="12">
        <f t="shared" si="12"/>
        <v>808</v>
      </c>
      <c r="GF15" s="12">
        <f t="shared" si="12"/>
        <v>15323</v>
      </c>
      <c r="GG15" s="12">
        <f t="shared" si="12"/>
        <v>13734</v>
      </c>
      <c r="GH15" s="12">
        <f t="shared" si="12"/>
        <v>216</v>
      </c>
      <c r="GI15" s="12">
        <f t="shared" si="12"/>
        <v>1131</v>
      </c>
      <c r="GJ15" s="12">
        <f t="shared" si="12"/>
        <v>13457</v>
      </c>
      <c r="GK15" s="12">
        <f t="shared" si="12"/>
        <v>12302</v>
      </c>
      <c r="GL15" s="12">
        <f t="shared" si="12"/>
        <v>160</v>
      </c>
      <c r="GM15" s="12">
        <f t="shared" si="12"/>
        <v>846</v>
      </c>
    </row>
    <row r="16" spans="1:195" x14ac:dyDescent="0.35">
      <c r="A16" s="12" t="s">
        <v>33</v>
      </c>
      <c r="B16" s="12" t="s">
        <v>34</v>
      </c>
      <c r="C16" s="12">
        <v>2920</v>
      </c>
      <c r="D16" s="12">
        <v>2556</v>
      </c>
      <c r="E16" s="12">
        <v>224</v>
      </c>
      <c r="F16" s="12">
        <v>6074</v>
      </c>
      <c r="G16" s="12">
        <v>5457</v>
      </c>
      <c r="H16" s="12">
        <v>211</v>
      </c>
      <c r="I16" s="12">
        <v>6995</v>
      </c>
      <c r="J16" s="12">
        <v>6401</v>
      </c>
      <c r="K16" s="12">
        <v>165</v>
      </c>
      <c r="L16" s="12">
        <v>8403</v>
      </c>
      <c r="M16" s="12">
        <v>7647</v>
      </c>
      <c r="N16" s="12">
        <v>241</v>
      </c>
      <c r="O16" s="12">
        <v>418</v>
      </c>
      <c r="P16" s="12">
        <v>12928</v>
      </c>
      <c r="Q16" s="12">
        <v>11615</v>
      </c>
      <c r="R16" s="12">
        <v>280</v>
      </c>
      <c r="S16" s="12">
        <v>800</v>
      </c>
      <c r="T16" s="12">
        <v>12086</v>
      </c>
      <c r="U16" s="12">
        <v>11400</v>
      </c>
      <c r="V16" s="12">
        <v>154</v>
      </c>
      <c r="W16" s="12">
        <v>456</v>
      </c>
      <c r="X16" s="12">
        <v>10457</v>
      </c>
      <c r="Y16" s="12">
        <v>9589</v>
      </c>
      <c r="Z16" s="12">
        <v>228</v>
      </c>
      <c r="AA16" s="12">
        <v>536</v>
      </c>
      <c r="AB16" s="12">
        <v>8870</v>
      </c>
      <c r="AC16" s="12">
        <v>8134</v>
      </c>
      <c r="AD16" s="12">
        <v>212</v>
      </c>
      <c r="AE16" s="12">
        <v>446</v>
      </c>
      <c r="AF16" s="12">
        <v>8951</v>
      </c>
      <c r="AG16" s="12">
        <v>8048</v>
      </c>
      <c r="AH16" s="12">
        <v>283</v>
      </c>
      <c r="AI16" s="12">
        <v>522</v>
      </c>
      <c r="AJ16" s="12">
        <v>8465</v>
      </c>
      <c r="AK16" s="12">
        <v>7591</v>
      </c>
      <c r="AL16" s="12">
        <v>204</v>
      </c>
      <c r="AM16" s="12">
        <v>558</v>
      </c>
      <c r="AN16" s="12">
        <v>7352</v>
      </c>
      <c r="AO16" s="12">
        <v>6740</v>
      </c>
      <c r="AP16" s="12">
        <v>135</v>
      </c>
      <c r="AQ16" s="12">
        <v>404</v>
      </c>
      <c r="AR16" s="12">
        <v>8364</v>
      </c>
      <c r="AS16" s="12">
        <v>7495</v>
      </c>
      <c r="AT16" s="12">
        <v>176</v>
      </c>
      <c r="AU16" s="12">
        <v>571</v>
      </c>
      <c r="AV16" s="12">
        <v>7454</v>
      </c>
      <c r="AW16" s="12">
        <v>6599</v>
      </c>
      <c r="AX16" s="12">
        <v>137</v>
      </c>
      <c r="AY16" s="12">
        <v>595</v>
      </c>
      <c r="AZ16" s="12">
        <v>8149</v>
      </c>
      <c r="BA16" s="12">
        <v>7222</v>
      </c>
      <c r="BB16" s="12">
        <v>180</v>
      </c>
      <c r="BC16" s="12">
        <v>635</v>
      </c>
      <c r="BD16" s="12">
        <v>8004</v>
      </c>
      <c r="BE16" s="12">
        <v>7247</v>
      </c>
      <c r="BF16" s="12">
        <v>148</v>
      </c>
      <c r="BG16" s="12">
        <v>502</v>
      </c>
      <c r="BH16" s="12">
        <v>9521</v>
      </c>
      <c r="BI16" s="12">
        <v>8533</v>
      </c>
      <c r="BJ16" s="12">
        <v>200</v>
      </c>
      <c r="BK16" s="12">
        <v>654</v>
      </c>
      <c r="BL16" s="12">
        <v>13281</v>
      </c>
      <c r="BM16" s="12">
        <v>12118</v>
      </c>
      <c r="BN16" s="12">
        <v>255</v>
      </c>
      <c r="BO16" s="12">
        <v>752</v>
      </c>
      <c r="BP16" s="12">
        <v>13229</v>
      </c>
      <c r="BQ16" s="12">
        <v>12257</v>
      </c>
      <c r="BR16" s="12">
        <v>178</v>
      </c>
      <c r="BS16" s="12">
        <v>664</v>
      </c>
      <c r="BT16" s="12">
        <v>11730</v>
      </c>
      <c r="BU16" s="12">
        <v>10498</v>
      </c>
      <c r="BV16" s="12">
        <v>196</v>
      </c>
      <c r="BW16" s="12">
        <v>874</v>
      </c>
      <c r="BX16" s="12">
        <v>10000</v>
      </c>
      <c r="BY16" s="12">
        <v>8847</v>
      </c>
      <c r="BZ16" s="12">
        <v>173</v>
      </c>
      <c r="CA16" s="12">
        <v>796</v>
      </c>
      <c r="CB16" s="12">
        <v>9842</v>
      </c>
      <c r="CC16" s="12">
        <v>8827</v>
      </c>
      <c r="CD16" s="12">
        <v>170</v>
      </c>
      <c r="CE16" s="12">
        <v>718</v>
      </c>
      <c r="CF16" s="12">
        <v>9426</v>
      </c>
      <c r="CG16" s="12">
        <v>8418</v>
      </c>
      <c r="CH16" s="12">
        <v>149</v>
      </c>
      <c r="CI16" s="12">
        <v>754</v>
      </c>
      <c r="CJ16" s="12">
        <v>8412</v>
      </c>
      <c r="CK16" s="12">
        <v>7679</v>
      </c>
      <c r="CL16" s="12">
        <v>101</v>
      </c>
      <c r="CM16" s="12">
        <v>522</v>
      </c>
      <c r="CN16" s="12">
        <v>8460</v>
      </c>
      <c r="CO16" s="12">
        <v>7457</v>
      </c>
      <c r="CP16" s="12">
        <v>277</v>
      </c>
      <c r="CQ16" s="12">
        <v>630</v>
      </c>
      <c r="CR16" s="12">
        <v>8508</v>
      </c>
      <c r="CS16" s="12">
        <v>7686</v>
      </c>
      <c r="CT16" s="12">
        <v>145</v>
      </c>
      <c r="CU16" s="12">
        <v>580</v>
      </c>
      <c r="CV16" s="12">
        <v>9615</v>
      </c>
      <c r="CW16" s="12">
        <v>8828</v>
      </c>
      <c r="CX16" s="12">
        <v>116</v>
      </c>
      <c r="CY16" s="12">
        <v>580</v>
      </c>
      <c r="CZ16" s="12">
        <v>9064</v>
      </c>
      <c r="DA16" s="12">
        <v>8272</v>
      </c>
      <c r="DB16" s="12">
        <v>69</v>
      </c>
      <c r="DC16" s="12">
        <v>612</v>
      </c>
      <c r="DD16" s="12">
        <v>10642</v>
      </c>
      <c r="DE16" s="12">
        <v>9884</v>
      </c>
      <c r="DF16" s="12">
        <v>113</v>
      </c>
      <c r="DG16" s="12">
        <v>540</v>
      </c>
      <c r="DH16" s="12">
        <v>16362</v>
      </c>
      <c r="DI16" s="12">
        <v>15119</v>
      </c>
      <c r="DJ16" s="12">
        <v>130</v>
      </c>
      <c r="DK16" s="12">
        <v>958</v>
      </c>
      <c r="DL16" s="12">
        <v>15071</v>
      </c>
      <c r="DM16" s="12">
        <v>14121</v>
      </c>
      <c r="DN16" s="12">
        <v>129</v>
      </c>
      <c r="DO16" s="12">
        <v>691</v>
      </c>
      <c r="DP16" s="12">
        <v>13017</v>
      </c>
      <c r="DQ16" s="12">
        <v>12183</v>
      </c>
      <c r="DR16" s="12">
        <v>88</v>
      </c>
      <c r="DS16" s="12">
        <v>646</v>
      </c>
      <c r="DT16" s="12">
        <v>10635</v>
      </c>
      <c r="DU16" s="12">
        <v>9787</v>
      </c>
      <c r="DV16" s="12">
        <v>89</v>
      </c>
      <c r="DW16" s="12">
        <v>644</v>
      </c>
      <c r="DX16" s="12">
        <v>13017</v>
      </c>
      <c r="DY16" s="12">
        <v>12076</v>
      </c>
      <c r="DZ16" s="12">
        <v>88</v>
      </c>
      <c r="EA16" s="12">
        <v>753</v>
      </c>
      <c r="EB16" s="12">
        <v>9246</v>
      </c>
      <c r="EC16" s="12">
        <v>8429</v>
      </c>
      <c r="ED16" s="12">
        <v>79</v>
      </c>
      <c r="EE16" s="12">
        <v>640</v>
      </c>
      <c r="EF16" s="12">
        <v>9601</v>
      </c>
      <c r="EG16" s="12">
        <v>8850</v>
      </c>
      <c r="EH16" s="12">
        <v>80</v>
      </c>
      <c r="EI16" s="12">
        <v>587</v>
      </c>
      <c r="EJ16" s="13">
        <v>9510</v>
      </c>
      <c r="EK16" s="13">
        <v>8790</v>
      </c>
      <c r="EL16" s="13">
        <v>86</v>
      </c>
      <c r="EM16" s="13">
        <v>553</v>
      </c>
      <c r="EN16" s="12">
        <v>8421</v>
      </c>
      <c r="EO16" s="12">
        <v>7820</v>
      </c>
      <c r="EP16" s="12">
        <v>87</v>
      </c>
      <c r="EQ16" s="12">
        <v>441</v>
      </c>
      <c r="ER16" s="12">
        <v>9116</v>
      </c>
      <c r="ES16" s="12">
        <v>8302</v>
      </c>
      <c r="ET16" s="12">
        <v>135</v>
      </c>
      <c r="EU16" s="12">
        <v>583</v>
      </c>
      <c r="EV16" s="12">
        <v>8370</v>
      </c>
      <c r="EW16" s="12">
        <v>7716</v>
      </c>
      <c r="EX16" s="12">
        <v>166</v>
      </c>
      <c r="EY16" s="12">
        <v>411</v>
      </c>
      <c r="EZ16" s="12">
        <v>10592</v>
      </c>
      <c r="FA16" s="12">
        <v>9967</v>
      </c>
      <c r="FB16" s="12">
        <v>94</v>
      </c>
      <c r="FC16" s="12">
        <v>460</v>
      </c>
      <c r="FD16" s="12">
        <v>15412</v>
      </c>
      <c r="FE16" s="12">
        <v>14564</v>
      </c>
      <c r="FF16" s="12">
        <v>128</v>
      </c>
      <c r="FG16" s="12">
        <v>599</v>
      </c>
      <c r="FH16" s="12">
        <v>14423</v>
      </c>
      <c r="FI16" s="12">
        <v>13572</v>
      </c>
      <c r="FJ16" s="12">
        <v>141</v>
      </c>
      <c r="FK16" s="12">
        <v>581</v>
      </c>
      <c r="FL16" s="12">
        <v>13706</v>
      </c>
      <c r="FM16" s="12">
        <v>12741</v>
      </c>
      <c r="FN16" s="12">
        <v>127</v>
      </c>
      <c r="FO16" s="12">
        <v>706</v>
      </c>
      <c r="FP16" s="12">
        <v>11599</v>
      </c>
      <c r="FQ16" s="12">
        <v>10692</v>
      </c>
      <c r="FR16" s="12">
        <v>142</v>
      </c>
      <c r="FS16" s="12">
        <v>635</v>
      </c>
      <c r="FT16" s="12">
        <v>10097</v>
      </c>
      <c r="FU16" s="12">
        <v>9076</v>
      </c>
      <c r="FV16" s="12">
        <v>149</v>
      </c>
      <c r="FW16" s="12">
        <v>749</v>
      </c>
      <c r="FX16" s="12">
        <v>9562</v>
      </c>
      <c r="FY16" s="12">
        <v>8607</v>
      </c>
      <c r="FZ16" s="12">
        <v>276</v>
      </c>
      <c r="GA16" s="12">
        <v>560</v>
      </c>
      <c r="GB16" s="12">
        <v>9564</v>
      </c>
      <c r="GC16" s="12">
        <v>8740</v>
      </c>
      <c r="GD16" s="12">
        <v>203</v>
      </c>
      <c r="GE16" s="12">
        <v>523</v>
      </c>
      <c r="GF16" s="12">
        <v>9761</v>
      </c>
      <c r="GG16" s="12">
        <v>8962</v>
      </c>
      <c r="GH16" s="12">
        <v>156</v>
      </c>
      <c r="GI16" s="12">
        <v>568</v>
      </c>
      <c r="GJ16" s="12">
        <v>8884</v>
      </c>
      <c r="GK16" s="12">
        <v>8085</v>
      </c>
      <c r="GL16" s="12">
        <v>104</v>
      </c>
      <c r="GM16" s="12">
        <v>595</v>
      </c>
    </row>
    <row r="17" spans="1:195" x14ac:dyDescent="0.35">
      <c r="A17" s="12" t="s">
        <v>35</v>
      </c>
      <c r="B17" s="12" t="s">
        <v>36</v>
      </c>
      <c r="C17" s="12">
        <v>3620</v>
      </c>
      <c r="D17" s="12">
        <v>2167</v>
      </c>
      <c r="E17" s="12">
        <v>1238</v>
      </c>
      <c r="F17" s="12">
        <v>3934</v>
      </c>
      <c r="G17" s="12">
        <v>3466</v>
      </c>
      <c r="H17" s="12">
        <v>236</v>
      </c>
      <c r="I17" s="12">
        <v>3269</v>
      </c>
      <c r="J17" s="12">
        <v>2710</v>
      </c>
      <c r="K17" s="12">
        <v>163</v>
      </c>
      <c r="L17" s="12">
        <v>4417</v>
      </c>
      <c r="M17" s="12">
        <v>4058</v>
      </c>
      <c r="N17" s="12">
        <v>213</v>
      </c>
      <c r="O17" s="12">
        <v>124</v>
      </c>
      <c r="P17" s="12">
        <v>3680</v>
      </c>
      <c r="Q17" s="12">
        <v>3419</v>
      </c>
      <c r="R17" s="12">
        <v>101</v>
      </c>
      <c r="S17" s="12">
        <v>138</v>
      </c>
      <c r="T17" s="12">
        <v>2876</v>
      </c>
      <c r="U17" s="12">
        <v>2721</v>
      </c>
      <c r="V17" s="12">
        <v>74</v>
      </c>
      <c r="W17" s="12">
        <v>70</v>
      </c>
      <c r="X17" s="12">
        <v>3475</v>
      </c>
      <c r="Y17" s="12">
        <v>3184</v>
      </c>
      <c r="Z17" s="12">
        <v>142</v>
      </c>
      <c r="AA17" s="12">
        <v>127</v>
      </c>
      <c r="AB17" s="12">
        <v>3163</v>
      </c>
      <c r="AC17" s="12">
        <v>2947</v>
      </c>
      <c r="AD17" s="12">
        <v>75</v>
      </c>
      <c r="AE17" s="12">
        <v>117</v>
      </c>
      <c r="AF17" s="12">
        <v>4100</v>
      </c>
      <c r="AG17" s="12">
        <v>3864</v>
      </c>
      <c r="AH17" s="12">
        <v>127</v>
      </c>
      <c r="AI17" s="12">
        <v>89</v>
      </c>
      <c r="AJ17" s="12">
        <v>2789</v>
      </c>
      <c r="AK17" s="12">
        <v>2593</v>
      </c>
      <c r="AL17" s="12">
        <v>75</v>
      </c>
      <c r="AM17" s="12">
        <v>102</v>
      </c>
      <c r="AN17" s="12">
        <v>2124</v>
      </c>
      <c r="AO17" s="12">
        <v>2020</v>
      </c>
      <c r="AP17" s="12">
        <v>44</v>
      </c>
      <c r="AQ17" s="12">
        <v>54</v>
      </c>
      <c r="AR17" s="12">
        <v>3277</v>
      </c>
      <c r="AS17" s="12">
        <v>3102</v>
      </c>
      <c r="AT17" s="12">
        <v>79</v>
      </c>
      <c r="AU17" s="12">
        <v>76</v>
      </c>
      <c r="AV17" s="12">
        <v>2933</v>
      </c>
      <c r="AW17" s="12">
        <v>2652</v>
      </c>
      <c r="AX17" s="12">
        <v>60</v>
      </c>
      <c r="AY17" s="12">
        <v>169</v>
      </c>
      <c r="AZ17" s="12">
        <v>3426</v>
      </c>
      <c r="BA17" s="12">
        <v>3217</v>
      </c>
      <c r="BB17" s="12">
        <v>60</v>
      </c>
      <c r="BC17" s="12">
        <v>125</v>
      </c>
      <c r="BD17" s="12">
        <v>2813</v>
      </c>
      <c r="BE17" s="12">
        <v>2625</v>
      </c>
      <c r="BF17" s="12">
        <v>98</v>
      </c>
      <c r="BG17" s="12">
        <v>70</v>
      </c>
      <c r="BH17" s="12">
        <v>2808</v>
      </c>
      <c r="BI17" s="12">
        <v>2688</v>
      </c>
      <c r="BJ17" s="12">
        <v>35</v>
      </c>
      <c r="BK17" s="12">
        <v>76</v>
      </c>
      <c r="BL17" s="12">
        <v>2785</v>
      </c>
      <c r="BM17" s="12">
        <v>2650</v>
      </c>
      <c r="BN17" s="12">
        <v>37</v>
      </c>
      <c r="BO17" s="12">
        <v>88</v>
      </c>
      <c r="BP17" s="12">
        <v>2150</v>
      </c>
      <c r="BQ17" s="12">
        <v>2055</v>
      </c>
      <c r="BR17" s="12">
        <v>17</v>
      </c>
      <c r="BS17" s="12">
        <v>67</v>
      </c>
      <c r="BT17" s="12">
        <v>2543</v>
      </c>
      <c r="BU17" s="12">
        <v>2441</v>
      </c>
      <c r="BV17" s="12">
        <v>19</v>
      </c>
      <c r="BW17" s="12">
        <v>73</v>
      </c>
      <c r="BX17" s="12">
        <v>2571</v>
      </c>
      <c r="BY17" s="12">
        <v>2433</v>
      </c>
      <c r="BZ17" s="12">
        <v>56</v>
      </c>
      <c r="CA17" s="12">
        <v>70</v>
      </c>
      <c r="CB17" s="12">
        <v>2056</v>
      </c>
      <c r="CC17" s="12">
        <v>1835</v>
      </c>
      <c r="CD17" s="12">
        <v>33</v>
      </c>
      <c r="CE17" s="12">
        <v>154</v>
      </c>
      <c r="CF17" s="12">
        <v>2639</v>
      </c>
      <c r="CG17" s="12">
        <v>2430</v>
      </c>
      <c r="CH17" s="12">
        <v>52</v>
      </c>
      <c r="CI17" s="12">
        <v>137</v>
      </c>
      <c r="CJ17" s="12">
        <v>2102</v>
      </c>
      <c r="CK17" s="12">
        <v>1969</v>
      </c>
      <c r="CL17" s="12">
        <v>30</v>
      </c>
      <c r="CM17" s="12">
        <v>82</v>
      </c>
      <c r="CN17" s="12">
        <v>2574</v>
      </c>
      <c r="CO17" s="12">
        <v>2345</v>
      </c>
      <c r="CP17" s="12">
        <v>25</v>
      </c>
      <c r="CQ17" s="12">
        <v>163</v>
      </c>
      <c r="CR17" s="12">
        <v>2124</v>
      </c>
      <c r="CS17" s="12">
        <v>1945</v>
      </c>
      <c r="CT17" s="12">
        <v>21</v>
      </c>
      <c r="CU17" s="12">
        <v>134</v>
      </c>
      <c r="CV17" s="12">
        <v>2631</v>
      </c>
      <c r="CW17" s="12">
        <v>2501</v>
      </c>
      <c r="CX17" s="12">
        <v>30</v>
      </c>
      <c r="CY17" s="12">
        <v>84</v>
      </c>
      <c r="CZ17" s="12">
        <v>2430</v>
      </c>
      <c r="DA17" s="12">
        <v>2315</v>
      </c>
      <c r="DB17" s="12">
        <v>8</v>
      </c>
      <c r="DC17" s="12">
        <v>94</v>
      </c>
      <c r="DD17" s="12">
        <v>2611</v>
      </c>
      <c r="DE17" s="12">
        <v>2419</v>
      </c>
      <c r="DF17" s="12">
        <v>15</v>
      </c>
      <c r="DG17" s="12">
        <v>147</v>
      </c>
      <c r="DH17" s="12">
        <v>2839</v>
      </c>
      <c r="DI17" s="12">
        <v>2650</v>
      </c>
      <c r="DJ17" s="12">
        <v>4</v>
      </c>
      <c r="DK17" s="12">
        <v>170</v>
      </c>
      <c r="DL17" s="12">
        <v>2479</v>
      </c>
      <c r="DM17" s="12">
        <v>2300</v>
      </c>
      <c r="DN17" s="12">
        <v>17</v>
      </c>
      <c r="DO17" s="12">
        <v>139</v>
      </c>
      <c r="DP17" s="12">
        <v>3013</v>
      </c>
      <c r="DQ17" s="12">
        <v>2831</v>
      </c>
      <c r="DR17" s="12">
        <v>24</v>
      </c>
      <c r="DS17" s="12">
        <v>137</v>
      </c>
      <c r="DT17" s="12">
        <v>2708</v>
      </c>
      <c r="DU17" s="12">
        <v>2526</v>
      </c>
      <c r="DV17" s="12">
        <v>24</v>
      </c>
      <c r="DW17" s="12">
        <v>137</v>
      </c>
      <c r="DX17" s="12">
        <v>3013</v>
      </c>
      <c r="DY17" s="12">
        <v>2809</v>
      </c>
      <c r="DZ17" s="12">
        <v>24</v>
      </c>
      <c r="EA17" s="12">
        <v>159</v>
      </c>
      <c r="EB17" s="12">
        <v>3036</v>
      </c>
      <c r="EC17" s="12">
        <v>2829</v>
      </c>
      <c r="ED17" s="12">
        <v>20</v>
      </c>
      <c r="EE17" s="12">
        <v>156</v>
      </c>
      <c r="EF17" s="12">
        <v>2006</v>
      </c>
      <c r="EG17" s="12">
        <v>1896</v>
      </c>
      <c r="EH17" s="12">
        <v>13</v>
      </c>
      <c r="EI17" s="12">
        <v>86</v>
      </c>
      <c r="EJ17" s="13">
        <v>3386</v>
      </c>
      <c r="EK17" s="13">
        <v>3135</v>
      </c>
      <c r="EL17" s="13">
        <v>45</v>
      </c>
      <c r="EM17" s="13">
        <v>191</v>
      </c>
      <c r="EN17" s="12">
        <v>2590</v>
      </c>
      <c r="EO17" s="12">
        <v>2338</v>
      </c>
      <c r="EP17" s="12">
        <v>29</v>
      </c>
      <c r="EQ17" s="12">
        <v>194</v>
      </c>
      <c r="ER17" s="12">
        <v>3815</v>
      </c>
      <c r="ES17" s="12">
        <v>3511</v>
      </c>
      <c r="ET17" s="12">
        <v>26</v>
      </c>
      <c r="EU17" s="12">
        <v>239</v>
      </c>
      <c r="EV17" s="12">
        <v>3495</v>
      </c>
      <c r="EW17" s="12">
        <v>3231</v>
      </c>
      <c r="EX17" s="12">
        <v>14</v>
      </c>
      <c r="EY17" s="12">
        <v>226</v>
      </c>
      <c r="EZ17" s="12">
        <v>4355</v>
      </c>
      <c r="FA17" s="12">
        <v>4065</v>
      </c>
      <c r="FB17" s="12">
        <v>22</v>
      </c>
      <c r="FC17" s="12">
        <v>231</v>
      </c>
      <c r="FD17" s="12">
        <v>3509</v>
      </c>
      <c r="FE17" s="12">
        <v>3160</v>
      </c>
      <c r="FF17" s="12">
        <v>19</v>
      </c>
      <c r="FG17" s="12">
        <v>253</v>
      </c>
      <c r="FH17" s="12">
        <v>4956</v>
      </c>
      <c r="FI17" s="12">
        <v>4712</v>
      </c>
      <c r="FJ17" s="12">
        <v>27</v>
      </c>
      <c r="FK17" s="12">
        <v>193</v>
      </c>
      <c r="FL17" s="12">
        <v>6163</v>
      </c>
      <c r="FM17" s="12">
        <v>5597</v>
      </c>
      <c r="FN17" s="12">
        <v>27</v>
      </c>
      <c r="FO17" s="12">
        <v>486</v>
      </c>
      <c r="FP17" s="12">
        <v>5971</v>
      </c>
      <c r="FQ17" s="12">
        <v>5602</v>
      </c>
      <c r="FR17" s="12">
        <v>149</v>
      </c>
      <c r="FS17" s="12">
        <v>190</v>
      </c>
      <c r="FT17" s="12">
        <v>3919</v>
      </c>
      <c r="FU17" s="12">
        <v>3492</v>
      </c>
      <c r="FV17" s="12">
        <v>23</v>
      </c>
      <c r="FW17" s="12">
        <v>363</v>
      </c>
      <c r="FX17" s="12">
        <v>2785</v>
      </c>
      <c r="FY17" s="12">
        <v>2586</v>
      </c>
      <c r="FZ17" s="12">
        <v>25</v>
      </c>
      <c r="GA17" s="12">
        <v>146</v>
      </c>
      <c r="GB17" s="12">
        <v>4144</v>
      </c>
      <c r="GC17" s="12">
        <v>3903</v>
      </c>
      <c r="GD17" s="12">
        <v>21</v>
      </c>
      <c r="GE17" s="12">
        <v>181</v>
      </c>
      <c r="GF17" s="12">
        <v>4136</v>
      </c>
      <c r="GG17" s="12">
        <v>3610</v>
      </c>
      <c r="GH17" s="12">
        <v>29</v>
      </c>
      <c r="GI17" s="12">
        <v>379</v>
      </c>
      <c r="GJ17" s="12">
        <v>3330</v>
      </c>
      <c r="GK17" s="12">
        <v>3133</v>
      </c>
      <c r="GL17" s="12">
        <v>36</v>
      </c>
      <c r="GM17" s="12">
        <v>138</v>
      </c>
    </row>
    <row r="18" spans="1:195" x14ac:dyDescent="0.35">
      <c r="A18" s="12" t="s">
        <v>37</v>
      </c>
      <c r="B18" s="12" t="s">
        <v>38</v>
      </c>
      <c r="C18" s="12">
        <v>1352</v>
      </c>
      <c r="D18" s="12">
        <v>1096</v>
      </c>
      <c r="E18" s="12">
        <v>103</v>
      </c>
      <c r="F18" s="12">
        <v>2390</v>
      </c>
      <c r="G18" s="12">
        <v>2052</v>
      </c>
      <c r="H18" s="12">
        <v>118</v>
      </c>
      <c r="I18" s="12">
        <v>2088</v>
      </c>
      <c r="J18" s="12">
        <v>1846</v>
      </c>
      <c r="K18" s="12">
        <v>66</v>
      </c>
      <c r="L18" s="12">
        <v>2257</v>
      </c>
      <c r="M18" s="12">
        <v>1994</v>
      </c>
      <c r="N18" s="12">
        <v>98</v>
      </c>
      <c r="O18" s="12">
        <v>135</v>
      </c>
      <c r="P18" s="12">
        <v>2177</v>
      </c>
      <c r="Q18" s="12">
        <v>1868</v>
      </c>
      <c r="R18" s="12">
        <v>100</v>
      </c>
      <c r="S18" s="12">
        <v>163</v>
      </c>
      <c r="T18" s="12">
        <v>1910</v>
      </c>
      <c r="U18" s="12">
        <v>1726</v>
      </c>
      <c r="V18" s="12">
        <v>60</v>
      </c>
      <c r="W18" s="12">
        <v>105</v>
      </c>
      <c r="X18" s="12">
        <v>2246</v>
      </c>
      <c r="Y18" s="12">
        <v>1943</v>
      </c>
      <c r="Z18" s="12">
        <v>67</v>
      </c>
      <c r="AA18" s="12">
        <v>184</v>
      </c>
      <c r="AB18" s="12">
        <v>2379</v>
      </c>
      <c r="AC18" s="12">
        <v>2060</v>
      </c>
      <c r="AD18" s="12">
        <v>67</v>
      </c>
      <c r="AE18" s="12">
        <v>198</v>
      </c>
      <c r="AF18" s="12">
        <v>2477</v>
      </c>
      <c r="AG18" s="12">
        <v>2183</v>
      </c>
      <c r="AH18" s="12">
        <v>80</v>
      </c>
      <c r="AI18" s="12">
        <v>172</v>
      </c>
      <c r="AJ18" s="12">
        <v>2238</v>
      </c>
      <c r="AK18" s="12">
        <v>2025</v>
      </c>
      <c r="AL18" s="12">
        <v>67</v>
      </c>
      <c r="AM18" s="12">
        <v>124</v>
      </c>
      <c r="AN18" s="12">
        <v>1900</v>
      </c>
      <c r="AO18" s="12">
        <v>1755</v>
      </c>
      <c r="AP18" s="12">
        <v>47</v>
      </c>
      <c r="AQ18" s="12">
        <v>73</v>
      </c>
      <c r="AR18" s="12">
        <v>2349</v>
      </c>
      <c r="AS18" s="12">
        <v>2139</v>
      </c>
      <c r="AT18" s="12">
        <v>85</v>
      </c>
      <c r="AU18" s="12">
        <v>102</v>
      </c>
      <c r="AV18" s="12">
        <v>1905</v>
      </c>
      <c r="AW18" s="12">
        <v>1725</v>
      </c>
      <c r="AX18" s="12">
        <v>72</v>
      </c>
      <c r="AY18" s="12">
        <v>89</v>
      </c>
      <c r="AZ18" s="12">
        <v>2343</v>
      </c>
      <c r="BA18" s="12">
        <v>2141</v>
      </c>
      <c r="BB18" s="12">
        <v>64</v>
      </c>
      <c r="BC18" s="12">
        <v>116</v>
      </c>
      <c r="BD18" s="12">
        <v>1848</v>
      </c>
      <c r="BE18" s="12">
        <v>1719</v>
      </c>
      <c r="BF18" s="12">
        <v>44</v>
      </c>
      <c r="BG18" s="12">
        <v>68</v>
      </c>
      <c r="BH18" s="12">
        <v>1946</v>
      </c>
      <c r="BI18" s="12">
        <v>1803</v>
      </c>
      <c r="BJ18" s="12">
        <v>37</v>
      </c>
      <c r="BK18" s="12">
        <v>86</v>
      </c>
      <c r="BL18" s="12">
        <v>2326</v>
      </c>
      <c r="BM18" s="12">
        <v>2118</v>
      </c>
      <c r="BN18" s="12">
        <v>59</v>
      </c>
      <c r="BO18" s="12">
        <v>124</v>
      </c>
      <c r="BP18" s="12">
        <v>1592</v>
      </c>
      <c r="BQ18" s="12">
        <v>1417</v>
      </c>
      <c r="BR18" s="12">
        <v>69</v>
      </c>
      <c r="BS18" s="12">
        <v>84</v>
      </c>
      <c r="BT18" s="12">
        <v>1793</v>
      </c>
      <c r="BU18" s="12">
        <v>1651</v>
      </c>
      <c r="BV18" s="12">
        <v>48</v>
      </c>
      <c r="BW18" s="12">
        <v>74</v>
      </c>
      <c r="BX18" s="12">
        <v>2071</v>
      </c>
      <c r="BY18" s="12">
        <v>1901</v>
      </c>
      <c r="BZ18" s="12">
        <v>42</v>
      </c>
      <c r="CA18" s="12">
        <v>102</v>
      </c>
      <c r="CB18" s="12">
        <v>2244</v>
      </c>
      <c r="CC18" s="12">
        <v>2009</v>
      </c>
      <c r="CD18" s="12">
        <v>53</v>
      </c>
      <c r="CE18" s="12">
        <v>148</v>
      </c>
      <c r="CF18" s="12">
        <v>1947</v>
      </c>
      <c r="CG18" s="12">
        <v>1724</v>
      </c>
      <c r="CH18" s="12">
        <v>47</v>
      </c>
      <c r="CI18" s="12">
        <v>140</v>
      </c>
      <c r="CJ18" s="12">
        <v>1188</v>
      </c>
      <c r="CK18" s="12">
        <v>1084</v>
      </c>
      <c r="CL18" s="12">
        <v>38</v>
      </c>
      <c r="CM18" s="12">
        <v>52</v>
      </c>
      <c r="CN18" s="12">
        <v>1475</v>
      </c>
      <c r="CO18" s="12">
        <v>1292</v>
      </c>
      <c r="CP18" s="12">
        <v>38</v>
      </c>
      <c r="CQ18" s="12">
        <v>114</v>
      </c>
      <c r="CR18" s="12">
        <v>1351</v>
      </c>
      <c r="CS18" s="12">
        <v>1166</v>
      </c>
      <c r="CT18" s="12">
        <v>34</v>
      </c>
      <c r="CU18" s="12">
        <v>116</v>
      </c>
      <c r="CV18" s="12">
        <v>1474</v>
      </c>
      <c r="CW18" s="12">
        <v>1287</v>
      </c>
      <c r="CX18" s="12">
        <v>37</v>
      </c>
      <c r="CY18" s="12">
        <v>113</v>
      </c>
      <c r="CZ18" s="12">
        <v>1485</v>
      </c>
      <c r="DA18" s="12">
        <v>1280</v>
      </c>
      <c r="DB18" s="12">
        <v>25</v>
      </c>
      <c r="DC18" s="12">
        <v>141</v>
      </c>
      <c r="DD18" s="12">
        <v>1480</v>
      </c>
      <c r="DE18" s="12">
        <v>1267</v>
      </c>
      <c r="DF18" s="12">
        <v>30</v>
      </c>
      <c r="DG18" s="12">
        <v>137</v>
      </c>
      <c r="DH18" s="12">
        <v>1672</v>
      </c>
      <c r="DI18" s="12">
        <v>1386</v>
      </c>
      <c r="DJ18" s="12">
        <v>75</v>
      </c>
      <c r="DK18" s="12">
        <v>168</v>
      </c>
      <c r="DL18" s="12">
        <v>1154</v>
      </c>
      <c r="DM18" s="12">
        <v>983</v>
      </c>
      <c r="DN18" s="12">
        <v>37</v>
      </c>
      <c r="DO18" s="12">
        <v>105</v>
      </c>
      <c r="DP18" s="12">
        <v>1442</v>
      </c>
      <c r="DQ18" s="12">
        <v>1203</v>
      </c>
      <c r="DR18" s="12">
        <v>42</v>
      </c>
      <c r="DS18" s="12">
        <v>153</v>
      </c>
      <c r="DT18" s="12">
        <v>1501</v>
      </c>
      <c r="DU18" s="12">
        <v>1249</v>
      </c>
      <c r="DV18" s="12">
        <v>23</v>
      </c>
      <c r="DW18" s="12">
        <v>181</v>
      </c>
      <c r="DX18" s="12">
        <v>1442</v>
      </c>
      <c r="DY18" s="12">
        <v>1189</v>
      </c>
      <c r="DZ18" s="12">
        <v>42</v>
      </c>
      <c r="EA18" s="12">
        <v>167</v>
      </c>
      <c r="EB18" s="12">
        <v>1664</v>
      </c>
      <c r="EC18" s="12">
        <v>1429</v>
      </c>
      <c r="ED18" s="12">
        <v>42</v>
      </c>
      <c r="EE18" s="12">
        <v>154</v>
      </c>
      <c r="EF18" s="12">
        <v>1256</v>
      </c>
      <c r="EG18" s="12">
        <v>1089</v>
      </c>
      <c r="EH18" s="12">
        <v>24</v>
      </c>
      <c r="EI18" s="12">
        <v>116</v>
      </c>
      <c r="EJ18" s="13">
        <v>1431</v>
      </c>
      <c r="EK18" s="13">
        <v>1213</v>
      </c>
      <c r="EL18" s="13">
        <v>28</v>
      </c>
      <c r="EM18" s="13">
        <v>158</v>
      </c>
      <c r="EN18" s="12">
        <v>1370</v>
      </c>
      <c r="EO18" s="12">
        <v>1145</v>
      </c>
      <c r="EP18" s="12">
        <v>32</v>
      </c>
      <c r="EQ18" s="12">
        <v>150</v>
      </c>
      <c r="ER18" s="12">
        <v>1522</v>
      </c>
      <c r="ES18" s="12">
        <v>1278</v>
      </c>
      <c r="ET18" s="12">
        <v>53</v>
      </c>
      <c r="EU18" s="12">
        <v>155</v>
      </c>
      <c r="EV18" s="12">
        <v>1112</v>
      </c>
      <c r="EW18" s="12">
        <v>944</v>
      </c>
      <c r="EX18" s="12">
        <v>24</v>
      </c>
      <c r="EY18" s="12">
        <v>115</v>
      </c>
      <c r="EZ18" s="12">
        <v>1572</v>
      </c>
      <c r="FA18" s="12">
        <v>1294</v>
      </c>
      <c r="FB18" s="12">
        <v>25</v>
      </c>
      <c r="FC18" s="12">
        <v>187</v>
      </c>
      <c r="FD18" s="12">
        <v>1684</v>
      </c>
      <c r="FE18" s="12">
        <v>1452</v>
      </c>
      <c r="FF18" s="12">
        <v>44</v>
      </c>
      <c r="FG18" s="12">
        <v>150</v>
      </c>
      <c r="FH18" s="12">
        <v>1221</v>
      </c>
      <c r="FI18" s="12">
        <v>1023</v>
      </c>
      <c r="FJ18" s="12">
        <v>25</v>
      </c>
      <c r="FK18" s="12">
        <v>125</v>
      </c>
      <c r="FL18" s="12">
        <v>1632</v>
      </c>
      <c r="FM18" s="12">
        <v>1426</v>
      </c>
      <c r="FN18" s="12">
        <v>27</v>
      </c>
      <c r="FO18" s="12">
        <v>142</v>
      </c>
      <c r="FP18" s="12">
        <v>2204</v>
      </c>
      <c r="FQ18" s="12">
        <v>1952</v>
      </c>
      <c r="FR18" s="12">
        <v>28</v>
      </c>
      <c r="FS18" s="12">
        <v>179</v>
      </c>
      <c r="FT18" s="12">
        <v>1615</v>
      </c>
      <c r="FU18" s="12">
        <v>1318</v>
      </c>
      <c r="FV18" s="12">
        <v>36</v>
      </c>
      <c r="FW18" s="12">
        <v>212</v>
      </c>
      <c r="FX18" s="12">
        <v>1451</v>
      </c>
      <c r="FY18" s="12">
        <v>1260</v>
      </c>
      <c r="FZ18" s="12">
        <v>19</v>
      </c>
      <c r="GA18" s="12">
        <v>140</v>
      </c>
      <c r="GB18" s="12">
        <v>1232</v>
      </c>
      <c r="GC18" s="12">
        <v>1074</v>
      </c>
      <c r="GD18" s="12">
        <v>31</v>
      </c>
      <c r="GE18" s="12">
        <v>104</v>
      </c>
      <c r="GF18" s="12">
        <v>1426</v>
      </c>
      <c r="GG18" s="12">
        <v>1162</v>
      </c>
      <c r="GH18" s="12">
        <v>31</v>
      </c>
      <c r="GI18" s="12">
        <v>184</v>
      </c>
      <c r="GJ18" s="12">
        <v>1243</v>
      </c>
      <c r="GK18" s="12">
        <v>1084</v>
      </c>
      <c r="GL18" s="12">
        <v>20</v>
      </c>
      <c r="GM18" s="12">
        <v>113</v>
      </c>
    </row>
    <row r="19" spans="1:195" x14ac:dyDescent="0.35">
      <c r="GB19" s="12"/>
    </row>
    <row r="20" spans="1:195" x14ac:dyDescent="0.35">
      <c r="A20" s="10" t="s">
        <v>39</v>
      </c>
      <c r="B20" s="10"/>
      <c r="C20" s="15">
        <f>SUM(C21:C26)</f>
        <v>109316</v>
      </c>
      <c r="D20" s="15">
        <f t="shared" ref="D20" si="13">SUM(D21:D26)</f>
        <v>102431</v>
      </c>
      <c r="E20" s="15">
        <f>SUM(E21:E26)</f>
        <v>6883</v>
      </c>
      <c r="F20" s="15">
        <f>SUM(F21:F26)</f>
        <v>130486</v>
      </c>
      <c r="G20" s="15">
        <f t="shared" ref="G20" si="14">SUM(G21:G26)</f>
        <v>128275</v>
      </c>
      <c r="H20" s="15">
        <f>SUM(H21:H26)</f>
        <v>2211</v>
      </c>
      <c r="I20" s="15">
        <f>SUM(I21:I26)</f>
        <v>98708</v>
      </c>
      <c r="J20" s="15">
        <f t="shared" ref="J20" si="15">SUM(J21:J26)</f>
        <v>96753</v>
      </c>
      <c r="K20" s="15">
        <f>SUM(K21:K26)</f>
        <v>1955</v>
      </c>
      <c r="L20" s="15">
        <f>SUM(L21:L26)</f>
        <v>181730</v>
      </c>
      <c r="M20" s="15">
        <f>SUM(M21:M26)</f>
        <v>180218</v>
      </c>
      <c r="N20" s="15">
        <f>SUM(N21:N26)</f>
        <v>1512</v>
      </c>
      <c r="O20" s="15"/>
      <c r="P20" s="15">
        <f t="shared" ref="P20:BZ20" si="16">SUM(P21:P26)</f>
        <v>125820</v>
      </c>
      <c r="Q20" s="15">
        <f t="shared" si="16"/>
        <v>124594</v>
      </c>
      <c r="R20" s="15">
        <f t="shared" si="16"/>
        <v>1225</v>
      </c>
      <c r="S20" s="15">
        <f t="shared" si="16"/>
        <v>0</v>
      </c>
      <c r="T20" s="15">
        <f t="shared" si="16"/>
        <v>83818</v>
      </c>
      <c r="U20" s="15">
        <f t="shared" si="16"/>
        <v>82874</v>
      </c>
      <c r="V20" s="15">
        <f t="shared" si="16"/>
        <v>944</v>
      </c>
      <c r="W20" s="15">
        <f t="shared" si="16"/>
        <v>0</v>
      </c>
      <c r="X20" s="15">
        <f t="shared" si="16"/>
        <v>240720</v>
      </c>
      <c r="Y20" s="15">
        <f t="shared" si="16"/>
        <v>239747</v>
      </c>
      <c r="Z20" s="15">
        <f t="shared" si="16"/>
        <v>968</v>
      </c>
      <c r="AA20" s="15">
        <f t="shared" si="16"/>
        <v>0</v>
      </c>
      <c r="AB20" s="15">
        <f t="shared" si="16"/>
        <v>158666</v>
      </c>
      <c r="AC20" s="15">
        <f t="shared" si="16"/>
        <v>157861</v>
      </c>
      <c r="AD20" s="15">
        <f t="shared" si="16"/>
        <v>804</v>
      </c>
      <c r="AE20" s="15"/>
      <c r="AF20" s="15">
        <f t="shared" si="16"/>
        <v>137121</v>
      </c>
      <c r="AG20" s="15">
        <f t="shared" si="16"/>
        <v>135880</v>
      </c>
      <c r="AH20" s="15">
        <f t="shared" si="16"/>
        <v>1238</v>
      </c>
      <c r="AI20" s="15"/>
      <c r="AJ20" s="15">
        <f t="shared" si="16"/>
        <v>108637</v>
      </c>
      <c r="AK20" s="15">
        <f t="shared" si="16"/>
        <v>107430</v>
      </c>
      <c r="AL20" s="15">
        <f t="shared" si="16"/>
        <v>1202</v>
      </c>
      <c r="AM20" s="15"/>
      <c r="AN20" s="15">
        <f t="shared" si="16"/>
        <v>64691</v>
      </c>
      <c r="AO20" s="15">
        <f t="shared" si="16"/>
        <v>64024</v>
      </c>
      <c r="AP20" s="15">
        <f t="shared" si="16"/>
        <v>667</v>
      </c>
      <c r="AQ20" s="15"/>
      <c r="AR20" s="15">
        <f t="shared" si="16"/>
        <v>131936</v>
      </c>
      <c r="AS20" s="15">
        <f t="shared" si="16"/>
        <v>131069</v>
      </c>
      <c r="AT20" s="15">
        <f t="shared" si="16"/>
        <v>782</v>
      </c>
      <c r="AU20" s="15"/>
      <c r="AV20" s="15">
        <f t="shared" si="16"/>
        <v>104547</v>
      </c>
      <c r="AW20" s="15">
        <f t="shared" si="16"/>
        <v>103454</v>
      </c>
      <c r="AX20" s="15">
        <f t="shared" si="16"/>
        <v>1088</v>
      </c>
      <c r="AY20" s="15"/>
      <c r="AZ20" s="15">
        <f t="shared" si="16"/>
        <v>995612</v>
      </c>
      <c r="BA20" s="15">
        <f t="shared" si="16"/>
        <v>991630</v>
      </c>
      <c r="BB20" s="15">
        <f t="shared" si="16"/>
        <v>3970</v>
      </c>
      <c r="BC20" s="15"/>
      <c r="BD20" s="15">
        <f t="shared" si="16"/>
        <v>245823</v>
      </c>
      <c r="BE20" s="15">
        <f t="shared" si="16"/>
        <v>245384</v>
      </c>
      <c r="BF20" s="15">
        <f t="shared" si="16"/>
        <v>433</v>
      </c>
      <c r="BG20" s="15"/>
      <c r="BH20" s="15">
        <f t="shared" si="16"/>
        <v>72168</v>
      </c>
      <c r="BI20" s="15">
        <f t="shared" si="16"/>
        <v>71680</v>
      </c>
      <c r="BJ20" s="15">
        <f t="shared" si="16"/>
        <v>481</v>
      </c>
      <c r="BK20" s="15"/>
      <c r="BL20" s="15">
        <f t="shared" si="16"/>
        <v>80921</v>
      </c>
      <c r="BM20" s="15">
        <f t="shared" si="16"/>
        <v>80031</v>
      </c>
      <c r="BN20" s="15">
        <f t="shared" si="16"/>
        <v>885</v>
      </c>
      <c r="BO20" s="15"/>
      <c r="BP20" s="15">
        <f t="shared" si="16"/>
        <v>96221</v>
      </c>
      <c r="BQ20" s="15">
        <f t="shared" si="16"/>
        <v>95484</v>
      </c>
      <c r="BR20" s="15">
        <f t="shared" si="16"/>
        <v>732</v>
      </c>
      <c r="BS20" s="15"/>
      <c r="BT20" s="15">
        <f t="shared" si="16"/>
        <v>101048</v>
      </c>
      <c r="BU20" s="15">
        <f t="shared" si="16"/>
        <v>100570</v>
      </c>
      <c r="BV20" s="15">
        <f t="shared" si="16"/>
        <v>478</v>
      </c>
      <c r="BW20" s="15"/>
      <c r="BX20" s="15">
        <f t="shared" si="16"/>
        <v>103688</v>
      </c>
      <c r="BY20" s="15">
        <f t="shared" si="16"/>
        <v>102765</v>
      </c>
      <c r="BZ20" s="15">
        <f t="shared" si="16"/>
        <v>923</v>
      </c>
      <c r="CA20" s="15"/>
      <c r="CB20" s="15">
        <f t="shared" ref="CB20:EM20" si="17">SUM(CB21:CB26)</f>
        <v>98756</v>
      </c>
      <c r="CC20" s="15">
        <f t="shared" si="17"/>
        <v>98065</v>
      </c>
      <c r="CD20" s="15">
        <f t="shared" si="17"/>
        <v>691</v>
      </c>
      <c r="CE20" s="15"/>
      <c r="CF20" s="15">
        <f t="shared" si="17"/>
        <v>87897</v>
      </c>
      <c r="CG20" s="15">
        <f t="shared" si="17"/>
        <v>87054</v>
      </c>
      <c r="CH20" s="15">
        <f t="shared" si="17"/>
        <v>843</v>
      </c>
      <c r="CI20" s="15"/>
      <c r="CJ20" s="15">
        <f t="shared" si="17"/>
        <v>107502</v>
      </c>
      <c r="CK20" s="15">
        <f t="shared" si="17"/>
        <v>107039</v>
      </c>
      <c r="CL20" s="15">
        <f t="shared" si="17"/>
        <v>462</v>
      </c>
      <c r="CM20" s="15"/>
      <c r="CN20" s="15">
        <f t="shared" ref="CN20:DF20" si="18">SUM(CN21:CN26)</f>
        <v>77919</v>
      </c>
      <c r="CO20" s="15">
        <f t="shared" si="18"/>
        <v>77565</v>
      </c>
      <c r="CP20" s="15">
        <f t="shared" si="18"/>
        <v>351</v>
      </c>
      <c r="CQ20" s="15"/>
      <c r="CR20" s="15">
        <f t="shared" si="18"/>
        <v>75455</v>
      </c>
      <c r="CS20" s="15">
        <f t="shared" si="18"/>
        <v>74962</v>
      </c>
      <c r="CT20" s="15">
        <f t="shared" si="18"/>
        <v>493</v>
      </c>
      <c r="CU20" s="15"/>
      <c r="CV20" s="15">
        <f t="shared" si="18"/>
        <v>76611</v>
      </c>
      <c r="CW20" s="15">
        <f t="shared" si="18"/>
        <v>76154</v>
      </c>
      <c r="CX20" s="15">
        <f t="shared" si="18"/>
        <v>457</v>
      </c>
      <c r="CY20" s="15"/>
      <c r="CZ20" s="15">
        <f t="shared" si="18"/>
        <v>75853</v>
      </c>
      <c r="DA20" s="15">
        <f t="shared" si="18"/>
        <v>75527</v>
      </c>
      <c r="DB20" s="15">
        <f t="shared" si="18"/>
        <v>326</v>
      </c>
      <c r="DC20" s="15"/>
      <c r="DD20" s="15">
        <f t="shared" si="18"/>
        <v>71685</v>
      </c>
      <c r="DE20" s="15">
        <f t="shared" si="18"/>
        <v>71352</v>
      </c>
      <c r="DF20" s="15">
        <f t="shared" si="18"/>
        <v>333</v>
      </c>
      <c r="DG20" s="15">
        <f>SUM(DG21:DG26)</f>
        <v>0</v>
      </c>
      <c r="DH20" s="15">
        <f>SUM(DH21:DH26)</f>
        <v>105874</v>
      </c>
      <c r="DI20" s="15">
        <f t="shared" ref="DI20:FT20" si="19">SUM(DI21:DI26)</f>
        <v>105276</v>
      </c>
      <c r="DJ20" s="15">
        <f t="shared" si="19"/>
        <v>598</v>
      </c>
      <c r="DK20" s="15">
        <f t="shared" si="19"/>
        <v>0</v>
      </c>
      <c r="DL20" s="15">
        <f t="shared" si="19"/>
        <v>66234</v>
      </c>
      <c r="DM20" s="15">
        <f t="shared" si="19"/>
        <v>65927</v>
      </c>
      <c r="DN20" s="15">
        <f t="shared" si="19"/>
        <v>307</v>
      </c>
      <c r="DO20" s="15">
        <f t="shared" si="19"/>
        <v>0</v>
      </c>
      <c r="DP20" s="15">
        <f t="shared" si="19"/>
        <v>65689</v>
      </c>
      <c r="DQ20" s="15">
        <f t="shared" si="19"/>
        <v>65367</v>
      </c>
      <c r="DR20" s="15">
        <f t="shared" si="19"/>
        <v>322</v>
      </c>
      <c r="DS20" s="15">
        <f t="shared" si="19"/>
        <v>0</v>
      </c>
      <c r="DT20" s="15">
        <f t="shared" si="19"/>
        <v>95205</v>
      </c>
      <c r="DU20" s="15">
        <f t="shared" si="19"/>
        <v>94675</v>
      </c>
      <c r="DV20" s="15">
        <f t="shared" si="19"/>
        <v>530</v>
      </c>
      <c r="DW20" s="15">
        <f t="shared" si="19"/>
        <v>0</v>
      </c>
      <c r="DX20" s="15">
        <f t="shared" si="19"/>
        <v>65689</v>
      </c>
      <c r="DY20" s="15">
        <f t="shared" si="19"/>
        <v>65367</v>
      </c>
      <c r="DZ20" s="15">
        <f t="shared" si="19"/>
        <v>322</v>
      </c>
      <c r="EA20" s="15">
        <f t="shared" si="19"/>
        <v>0</v>
      </c>
      <c r="EB20" s="15">
        <f t="shared" si="19"/>
        <v>85435</v>
      </c>
      <c r="EC20" s="15">
        <f t="shared" si="19"/>
        <v>84946</v>
      </c>
      <c r="ED20" s="15">
        <f t="shared" si="19"/>
        <v>486</v>
      </c>
      <c r="EE20" s="15">
        <f t="shared" si="19"/>
        <v>0</v>
      </c>
      <c r="EF20" s="15">
        <f t="shared" si="19"/>
        <v>71869</v>
      </c>
      <c r="EG20" s="15">
        <f t="shared" si="19"/>
        <v>71541</v>
      </c>
      <c r="EH20" s="15">
        <f t="shared" si="19"/>
        <v>305</v>
      </c>
      <c r="EI20" s="15">
        <f t="shared" si="19"/>
        <v>0</v>
      </c>
      <c r="EJ20" s="15">
        <f t="shared" si="19"/>
        <v>101082</v>
      </c>
      <c r="EK20" s="15">
        <f t="shared" si="19"/>
        <v>100653</v>
      </c>
      <c r="EL20" s="15">
        <f t="shared" si="19"/>
        <v>429</v>
      </c>
      <c r="EM20" s="15">
        <f t="shared" si="19"/>
        <v>0</v>
      </c>
      <c r="EN20" s="15">
        <f t="shared" si="19"/>
        <v>97922</v>
      </c>
      <c r="EO20" s="15">
        <f t="shared" si="19"/>
        <v>97022</v>
      </c>
      <c r="EP20" s="15">
        <f t="shared" si="19"/>
        <v>900</v>
      </c>
      <c r="EQ20" s="15">
        <f t="shared" si="19"/>
        <v>0</v>
      </c>
      <c r="ER20" s="15">
        <f t="shared" si="19"/>
        <v>210598</v>
      </c>
      <c r="ES20" s="15">
        <f t="shared" si="19"/>
        <v>210069</v>
      </c>
      <c r="ET20" s="15">
        <f t="shared" si="19"/>
        <v>529</v>
      </c>
      <c r="EU20" s="15">
        <f t="shared" si="19"/>
        <v>0</v>
      </c>
      <c r="EV20" s="15">
        <f t="shared" si="19"/>
        <v>72818</v>
      </c>
      <c r="EW20" s="15">
        <f t="shared" si="19"/>
        <v>71743</v>
      </c>
      <c r="EX20" s="15">
        <f t="shared" si="19"/>
        <v>1075</v>
      </c>
      <c r="EY20" s="15">
        <f t="shared" si="19"/>
        <v>0</v>
      </c>
      <c r="EZ20" s="15">
        <f t="shared" si="19"/>
        <v>78017</v>
      </c>
      <c r="FA20" s="15">
        <f t="shared" si="19"/>
        <v>77253</v>
      </c>
      <c r="FB20" s="15">
        <f t="shared" si="19"/>
        <v>762</v>
      </c>
      <c r="FC20" s="15">
        <f t="shared" si="19"/>
        <v>0</v>
      </c>
      <c r="FD20" s="15">
        <f t="shared" si="19"/>
        <v>235628</v>
      </c>
      <c r="FE20" s="15">
        <f t="shared" si="19"/>
        <v>234629</v>
      </c>
      <c r="FF20" s="15">
        <f t="shared" si="19"/>
        <v>996</v>
      </c>
      <c r="FG20" s="15">
        <f t="shared" si="19"/>
        <v>0</v>
      </c>
      <c r="FH20" s="15">
        <f t="shared" si="19"/>
        <v>127723</v>
      </c>
      <c r="FI20" s="15">
        <f t="shared" si="19"/>
        <v>97741</v>
      </c>
      <c r="FJ20" s="15">
        <f t="shared" si="19"/>
        <v>29879</v>
      </c>
      <c r="FK20" s="15">
        <f t="shared" si="19"/>
        <v>0</v>
      </c>
      <c r="FL20" s="15">
        <f t="shared" si="19"/>
        <v>76291</v>
      </c>
      <c r="FM20" s="15">
        <f t="shared" si="19"/>
        <v>75898</v>
      </c>
      <c r="FN20" s="15">
        <f t="shared" si="19"/>
        <v>392</v>
      </c>
      <c r="FO20" s="15">
        <f t="shared" si="19"/>
        <v>0</v>
      </c>
      <c r="FP20" s="12">
        <f t="shared" si="19"/>
        <v>109796</v>
      </c>
      <c r="FQ20" s="12">
        <f t="shared" si="19"/>
        <v>109412</v>
      </c>
      <c r="FR20" s="12">
        <f t="shared" si="19"/>
        <v>384</v>
      </c>
      <c r="FS20" s="12">
        <f t="shared" si="19"/>
        <v>0</v>
      </c>
      <c r="FT20" s="12">
        <f t="shared" si="19"/>
        <v>95452</v>
      </c>
      <c r="FU20" s="12">
        <f t="shared" ref="FU20:GM20" si="20">SUM(FU21:FU26)</f>
        <v>94556</v>
      </c>
      <c r="FV20" s="12">
        <f t="shared" si="20"/>
        <v>894</v>
      </c>
      <c r="FW20" s="12">
        <f t="shared" si="20"/>
        <v>0</v>
      </c>
      <c r="FX20" s="12">
        <f t="shared" si="20"/>
        <v>113273</v>
      </c>
      <c r="FY20" s="12">
        <f t="shared" si="20"/>
        <v>112920</v>
      </c>
      <c r="FZ20" s="12">
        <f t="shared" si="20"/>
        <v>340</v>
      </c>
      <c r="GA20" s="12">
        <f t="shared" si="20"/>
        <v>0</v>
      </c>
      <c r="GB20" s="12">
        <f t="shared" si="20"/>
        <v>108708</v>
      </c>
      <c r="GC20" s="12">
        <f t="shared" si="20"/>
        <v>108315</v>
      </c>
      <c r="GD20" s="12">
        <f t="shared" si="20"/>
        <v>384</v>
      </c>
      <c r="GE20" s="12">
        <f t="shared" si="20"/>
        <v>0</v>
      </c>
      <c r="GF20" s="12">
        <f t="shared" si="20"/>
        <v>123730</v>
      </c>
      <c r="GG20" s="12">
        <f t="shared" si="20"/>
        <v>123353</v>
      </c>
      <c r="GH20" s="12">
        <f t="shared" si="20"/>
        <v>377</v>
      </c>
      <c r="GI20" s="12">
        <f t="shared" si="20"/>
        <v>0</v>
      </c>
      <c r="GJ20" s="12">
        <f t="shared" si="20"/>
        <v>72222</v>
      </c>
      <c r="GK20" s="12">
        <f t="shared" si="20"/>
        <v>71143</v>
      </c>
      <c r="GL20" s="12">
        <f t="shared" si="20"/>
        <v>1079</v>
      </c>
      <c r="GM20" s="12">
        <f t="shared" si="20"/>
        <v>0</v>
      </c>
    </row>
    <row r="21" spans="1:195" x14ac:dyDescent="0.35">
      <c r="A21" s="12" t="s">
        <v>40</v>
      </c>
      <c r="B21" s="12" t="s">
        <v>41</v>
      </c>
      <c r="C21" s="12">
        <v>31310</v>
      </c>
      <c r="D21" s="12">
        <v>30240</v>
      </c>
      <c r="E21" s="12">
        <v>1068</v>
      </c>
      <c r="F21" s="12">
        <v>8512</v>
      </c>
      <c r="G21" s="12">
        <v>8107</v>
      </c>
      <c r="H21" s="12">
        <v>405</v>
      </c>
      <c r="I21" s="12">
        <v>5442</v>
      </c>
      <c r="J21" s="12">
        <v>5333</v>
      </c>
      <c r="K21" s="12">
        <v>109</v>
      </c>
      <c r="L21" s="12">
        <v>7965</v>
      </c>
      <c r="M21" s="12">
        <v>7731</v>
      </c>
      <c r="N21" s="12">
        <v>234</v>
      </c>
      <c r="P21" s="12">
        <v>6390</v>
      </c>
      <c r="Q21" s="12">
        <v>6276</v>
      </c>
      <c r="R21" s="12">
        <v>114</v>
      </c>
      <c r="T21" s="12">
        <v>4296</v>
      </c>
      <c r="U21" s="12">
        <v>4172</v>
      </c>
      <c r="V21" s="12">
        <v>124</v>
      </c>
      <c r="X21" s="12">
        <v>6248</v>
      </c>
      <c r="Y21" s="12">
        <v>6118</v>
      </c>
      <c r="Z21" s="12">
        <v>130</v>
      </c>
      <c r="AB21" s="12">
        <v>10371</v>
      </c>
      <c r="AC21" s="12">
        <v>10255</v>
      </c>
      <c r="AD21" s="12">
        <v>116</v>
      </c>
      <c r="AF21" s="12">
        <v>8913</v>
      </c>
      <c r="AG21" s="12">
        <v>8817</v>
      </c>
      <c r="AH21" s="12">
        <v>96</v>
      </c>
      <c r="AJ21" s="12">
        <v>6880</v>
      </c>
      <c r="AK21" s="12">
        <v>6549</v>
      </c>
      <c r="AL21" s="12">
        <v>331</v>
      </c>
      <c r="AN21" s="12">
        <v>4106</v>
      </c>
      <c r="AO21" s="12">
        <v>4026</v>
      </c>
      <c r="AP21" s="12">
        <v>80</v>
      </c>
      <c r="AR21" s="12">
        <v>5524</v>
      </c>
      <c r="AS21" s="12">
        <v>5444</v>
      </c>
      <c r="AT21" s="12">
        <v>70</v>
      </c>
      <c r="AV21" s="12">
        <v>6862</v>
      </c>
      <c r="AW21" s="12">
        <v>6772</v>
      </c>
      <c r="AX21" s="12">
        <v>90</v>
      </c>
      <c r="AZ21" s="12">
        <v>5782</v>
      </c>
      <c r="BA21" s="12">
        <v>5693</v>
      </c>
      <c r="BB21" s="12">
        <v>89</v>
      </c>
      <c r="BD21" s="12">
        <v>4270</v>
      </c>
      <c r="BE21" s="12">
        <v>4185</v>
      </c>
      <c r="BF21" s="12">
        <v>85</v>
      </c>
      <c r="BH21" s="12">
        <v>5488</v>
      </c>
      <c r="BI21" s="12">
        <v>5451</v>
      </c>
      <c r="BJ21" s="12">
        <v>37</v>
      </c>
      <c r="BL21" s="12">
        <v>7393</v>
      </c>
      <c r="BM21" s="12">
        <v>7305</v>
      </c>
      <c r="BN21" s="12">
        <v>88</v>
      </c>
      <c r="BP21" s="12">
        <v>3559</v>
      </c>
      <c r="BQ21" s="12">
        <v>3508</v>
      </c>
      <c r="BR21" s="12">
        <v>51</v>
      </c>
      <c r="BT21" s="12">
        <v>8078</v>
      </c>
      <c r="BU21" s="12">
        <v>7979</v>
      </c>
      <c r="BV21" s="12">
        <v>99</v>
      </c>
      <c r="BX21" s="12">
        <v>7247</v>
      </c>
      <c r="BY21" s="12">
        <v>7136</v>
      </c>
      <c r="BZ21" s="12">
        <v>111</v>
      </c>
      <c r="CB21" s="12">
        <v>6880</v>
      </c>
      <c r="CC21" s="12">
        <v>6794</v>
      </c>
      <c r="CD21" s="12">
        <v>86</v>
      </c>
      <c r="CF21" s="12">
        <v>7246</v>
      </c>
      <c r="CG21" s="12">
        <v>6936</v>
      </c>
      <c r="CH21" s="12">
        <v>310</v>
      </c>
      <c r="CJ21" s="12">
        <v>7411</v>
      </c>
      <c r="CK21" s="12">
        <v>7297</v>
      </c>
      <c r="CL21" s="12">
        <v>114</v>
      </c>
      <c r="CN21" s="12">
        <v>3821</v>
      </c>
      <c r="CO21" s="12">
        <v>3776</v>
      </c>
      <c r="CP21" s="12">
        <v>45</v>
      </c>
      <c r="CR21" s="12">
        <v>5088</v>
      </c>
      <c r="CS21" s="12">
        <v>4953</v>
      </c>
      <c r="CT21" s="12">
        <v>135</v>
      </c>
      <c r="CV21" s="12">
        <v>5535</v>
      </c>
      <c r="CW21" s="12">
        <v>5345</v>
      </c>
      <c r="CX21" s="12">
        <v>190</v>
      </c>
      <c r="CZ21" s="12">
        <v>3752</v>
      </c>
      <c r="DA21" s="12">
        <v>3686</v>
      </c>
      <c r="DB21" s="12">
        <v>66</v>
      </c>
      <c r="DD21" s="12">
        <v>4533</v>
      </c>
      <c r="DE21" s="12">
        <v>4449</v>
      </c>
      <c r="DF21" s="12">
        <v>84</v>
      </c>
      <c r="DH21" s="12">
        <v>6067</v>
      </c>
      <c r="DI21" s="12">
        <v>5809</v>
      </c>
      <c r="DJ21" s="12">
        <v>258</v>
      </c>
      <c r="DL21" s="12">
        <v>2944</v>
      </c>
      <c r="DM21" s="12">
        <v>2919</v>
      </c>
      <c r="DN21" s="12">
        <v>25</v>
      </c>
      <c r="DP21" s="12">
        <v>4572</v>
      </c>
      <c r="DQ21" s="12">
        <v>4459</v>
      </c>
      <c r="DR21" s="12">
        <v>113</v>
      </c>
      <c r="DT21" s="12">
        <v>7333</v>
      </c>
      <c r="DU21" s="12">
        <v>7174</v>
      </c>
      <c r="DV21" s="12">
        <v>159</v>
      </c>
      <c r="DX21" s="12">
        <v>4572</v>
      </c>
      <c r="DY21" s="12">
        <v>4459</v>
      </c>
      <c r="DZ21" s="12">
        <v>113</v>
      </c>
      <c r="EB21" s="12">
        <v>7600</v>
      </c>
      <c r="EC21" s="12">
        <v>7454</v>
      </c>
      <c r="ED21" s="12">
        <v>146</v>
      </c>
      <c r="EF21" s="12">
        <v>5443</v>
      </c>
      <c r="EG21" s="12">
        <v>5386</v>
      </c>
      <c r="EH21" s="12">
        <v>49</v>
      </c>
      <c r="EJ21" s="13">
        <v>5568</v>
      </c>
      <c r="EK21" s="13">
        <v>5366</v>
      </c>
      <c r="EL21" s="13">
        <v>202</v>
      </c>
      <c r="EN21" s="12">
        <v>4978</v>
      </c>
      <c r="EO21" s="12">
        <v>4916</v>
      </c>
      <c r="EP21" s="12">
        <v>62</v>
      </c>
      <c r="ER21" s="12">
        <v>5395</v>
      </c>
      <c r="ES21" s="12">
        <v>5239</v>
      </c>
      <c r="ET21" s="12">
        <v>156</v>
      </c>
      <c r="EV21" s="12">
        <v>4430</v>
      </c>
      <c r="EW21" s="12">
        <v>3575</v>
      </c>
      <c r="EX21" s="12">
        <v>855</v>
      </c>
      <c r="EZ21" s="12">
        <v>6029</v>
      </c>
      <c r="FA21" s="12">
        <v>5472</v>
      </c>
      <c r="FB21" s="12">
        <v>557</v>
      </c>
      <c r="FD21" s="12">
        <v>5656</v>
      </c>
      <c r="FE21" s="12">
        <v>5086</v>
      </c>
      <c r="FF21" s="12">
        <v>570</v>
      </c>
      <c r="FH21" s="12">
        <v>2697</v>
      </c>
      <c r="FI21" s="12">
        <v>2668</v>
      </c>
      <c r="FJ21" s="12">
        <v>16</v>
      </c>
      <c r="FL21" s="12">
        <v>5878</v>
      </c>
      <c r="FM21" s="12">
        <v>5739</v>
      </c>
      <c r="FN21" s="12">
        <v>139</v>
      </c>
      <c r="FP21" s="12">
        <v>7070</v>
      </c>
      <c r="FQ21" s="12">
        <v>6980</v>
      </c>
      <c r="FR21" s="12">
        <v>90</v>
      </c>
      <c r="FT21" s="12">
        <v>6796</v>
      </c>
      <c r="FU21" s="12">
        <v>6322</v>
      </c>
      <c r="FV21" s="12">
        <v>474</v>
      </c>
      <c r="FX21" s="12">
        <v>6146</v>
      </c>
      <c r="FY21" s="12">
        <v>6053</v>
      </c>
      <c r="FZ21" s="12">
        <v>93</v>
      </c>
      <c r="GB21" s="12">
        <v>6205</v>
      </c>
      <c r="GC21" s="12">
        <v>6101</v>
      </c>
      <c r="GD21" s="12">
        <v>104</v>
      </c>
      <c r="GF21" s="12">
        <v>5189</v>
      </c>
      <c r="GG21" s="12">
        <v>5084</v>
      </c>
      <c r="GH21" s="12">
        <v>105</v>
      </c>
      <c r="GJ21" s="12">
        <v>4644</v>
      </c>
      <c r="GK21" s="12">
        <v>4624</v>
      </c>
      <c r="GL21" s="12">
        <v>20</v>
      </c>
    </row>
    <row r="22" spans="1:195" x14ac:dyDescent="0.35">
      <c r="A22" s="12" t="s">
        <v>42</v>
      </c>
      <c r="B22" s="12" t="s">
        <v>43</v>
      </c>
      <c r="C22" s="12">
        <v>1810</v>
      </c>
      <c r="D22" s="12">
        <v>1690</v>
      </c>
      <c r="E22" s="12">
        <v>120</v>
      </c>
      <c r="F22" s="12">
        <v>4269</v>
      </c>
      <c r="G22" s="12">
        <v>4167</v>
      </c>
      <c r="H22" s="12">
        <v>102</v>
      </c>
      <c r="I22" s="12">
        <v>3541</v>
      </c>
      <c r="J22" s="12">
        <v>3508</v>
      </c>
      <c r="K22" s="12">
        <v>33</v>
      </c>
      <c r="L22" s="12">
        <v>3297</v>
      </c>
      <c r="M22" s="12">
        <v>3251</v>
      </c>
      <c r="N22" s="12">
        <v>46</v>
      </c>
      <c r="P22" s="12">
        <v>3174</v>
      </c>
      <c r="Q22" s="12">
        <v>3141</v>
      </c>
      <c r="R22" s="12">
        <v>33</v>
      </c>
      <c r="T22" s="12">
        <v>2023</v>
      </c>
      <c r="U22" s="12">
        <v>1994</v>
      </c>
      <c r="V22" s="12">
        <v>29</v>
      </c>
      <c r="X22" s="12">
        <v>2726</v>
      </c>
      <c r="Y22" s="12">
        <v>2704</v>
      </c>
      <c r="Z22" s="12">
        <v>22</v>
      </c>
      <c r="AB22" s="12">
        <v>3362</v>
      </c>
      <c r="AC22" s="12">
        <v>3287</v>
      </c>
      <c r="AD22" s="12">
        <v>75</v>
      </c>
      <c r="AF22" s="12">
        <v>4255</v>
      </c>
      <c r="AG22" s="12">
        <v>4227</v>
      </c>
      <c r="AH22" s="12">
        <v>27</v>
      </c>
      <c r="AJ22" s="12">
        <v>4306</v>
      </c>
      <c r="AK22" s="12">
        <v>4260</v>
      </c>
      <c r="AL22" s="12">
        <v>46</v>
      </c>
      <c r="AN22" s="12">
        <v>2905</v>
      </c>
      <c r="AO22" s="12">
        <v>2866</v>
      </c>
      <c r="AP22" s="12">
        <v>39</v>
      </c>
      <c r="AR22" s="12">
        <v>2278</v>
      </c>
      <c r="AS22" s="12">
        <v>2244</v>
      </c>
      <c r="AT22" s="12">
        <v>24</v>
      </c>
      <c r="AV22" s="12">
        <v>2549</v>
      </c>
      <c r="AW22" s="12">
        <v>2535</v>
      </c>
      <c r="AX22" s="12">
        <v>14</v>
      </c>
      <c r="AZ22" s="12">
        <v>3016</v>
      </c>
      <c r="BA22" s="12">
        <v>2971</v>
      </c>
      <c r="BB22" s="12">
        <v>45</v>
      </c>
      <c r="BD22" s="12">
        <v>2709</v>
      </c>
      <c r="BE22" s="12">
        <v>2689</v>
      </c>
      <c r="BF22" s="12">
        <v>20</v>
      </c>
      <c r="BH22" s="12">
        <v>2910</v>
      </c>
      <c r="BI22" s="12">
        <v>2895</v>
      </c>
      <c r="BJ22" s="12">
        <v>15</v>
      </c>
      <c r="BL22" s="12">
        <v>3549</v>
      </c>
      <c r="BM22" s="12">
        <v>3343</v>
      </c>
      <c r="BN22" s="12">
        <v>206</v>
      </c>
      <c r="BP22" s="12">
        <v>2665</v>
      </c>
      <c r="BQ22" s="12">
        <v>2643</v>
      </c>
      <c r="BR22" s="12">
        <v>22</v>
      </c>
      <c r="BT22" s="12">
        <v>3342</v>
      </c>
      <c r="BU22" s="12">
        <v>3312</v>
      </c>
      <c r="BV22" s="12">
        <v>30</v>
      </c>
      <c r="BX22" s="12">
        <v>4177</v>
      </c>
      <c r="BY22" s="12">
        <v>4142</v>
      </c>
      <c r="BZ22" s="12">
        <v>35</v>
      </c>
      <c r="CB22" s="12">
        <v>4799</v>
      </c>
      <c r="CC22" s="12">
        <v>4766</v>
      </c>
      <c r="CD22" s="12">
        <v>33</v>
      </c>
      <c r="CF22" s="12">
        <v>4675</v>
      </c>
      <c r="CG22" s="12">
        <v>4616</v>
      </c>
      <c r="CH22" s="12">
        <v>59</v>
      </c>
      <c r="CJ22" s="12">
        <v>3461</v>
      </c>
      <c r="CK22" s="12">
        <v>3416</v>
      </c>
      <c r="CL22" s="12">
        <v>45</v>
      </c>
      <c r="CN22" s="12">
        <v>2540</v>
      </c>
      <c r="CO22" s="12">
        <v>2520</v>
      </c>
      <c r="CP22" s="12">
        <v>20</v>
      </c>
      <c r="CR22" s="12">
        <v>3318</v>
      </c>
      <c r="CS22" s="12">
        <v>3304</v>
      </c>
      <c r="CT22" s="12">
        <v>14</v>
      </c>
      <c r="CV22" s="12">
        <v>3490</v>
      </c>
      <c r="CW22" s="12">
        <v>3469</v>
      </c>
      <c r="CX22" s="12">
        <v>21</v>
      </c>
      <c r="CZ22" s="12">
        <v>3896</v>
      </c>
      <c r="DA22" s="12">
        <v>3872</v>
      </c>
      <c r="DB22" s="12">
        <v>24</v>
      </c>
      <c r="DD22" s="12">
        <v>3247</v>
      </c>
      <c r="DE22" s="12">
        <v>3235</v>
      </c>
      <c r="DF22" s="12">
        <v>12</v>
      </c>
      <c r="DH22" s="12">
        <v>4430</v>
      </c>
      <c r="DI22" s="12">
        <v>4405</v>
      </c>
      <c r="DJ22" s="12">
        <v>25</v>
      </c>
      <c r="DL22" s="12">
        <v>2520</v>
      </c>
      <c r="DM22" s="12">
        <v>2509</v>
      </c>
      <c r="DN22" s="12">
        <v>11</v>
      </c>
      <c r="DP22" s="12">
        <v>3718</v>
      </c>
      <c r="DQ22" s="12">
        <v>3697</v>
      </c>
      <c r="DR22" s="12">
        <v>21</v>
      </c>
      <c r="DT22" s="12">
        <v>4300</v>
      </c>
      <c r="DU22" s="12">
        <v>4276</v>
      </c>
      <c r="DV22" s="12">
        <v>24</v>
      </c>
      <c r="DX22" s="12">
        <v>3718</v>
      </c>
      <c r="DY22" s="12">
        <v>3697</v>
      </c>
      <c r="DZ22" s="12">
        <v>21</v>
      </c>
      <c r="EB22" s="12">
        <v>5631</v>
      </c>
      <c r="EC22" s="12">
        <v>5604</v>
      </c>
      <c r="ED22" s="12">
        <v>26</v>
      </c>
      <c r="EF22" s="12">
        <v>5151</v>
      </c>
      <c r="EG22" s="12">
        <v>5122</v>
      </c>
      <c r="EH22" s="12">
        <v>19</v>
      </c>
      <c r="EJ22" s="13">
        <v>3086</v>
      </c>
      <c r="EK22" s="13">
        <v>3078</v>
      </c>
      <c r="EL22" s="13">
        <v>8</v>
      </c>
      <c r="EN22" s="12">
        <v>3052</v>
      </c>
      <c r="EO22" s="12">
        <v>3026</v>
      </c>
      <c r="EP22" s="12">
        <v>26</v>
      </c>
      <c r="ER22" s="12">
        <v>3778</v>
      </c>
      <c r="ES22" s="12">
        <v>3760</v>
      </c>
      <c r="ET22" s="12">
        <v>18</v>
      </c>
      <c r="EV22" s="12">
        <v>3197</v>
      </c>
      <c r="EW22" s="12">
        <v>3177</v>
      </c>
      <c r="EX22" s="12">
        <v>20</v>
      </c>
      <c r="EZ22" s="12">
        <v>3648</v>
      </c>
      <c r="FA22" s="12">
        <v>3628</v>
      </c>
      <c r="FB22" s="12">
        <v>20</v>
      </c>
      <c r="FD22" s="12">
        <v>4891</v>
      </c>
      <c r="FE22" s="12">
        <v>4862</v>
      </c>
      <c r="FF22" s="12">
        <v>29</v>
      </c>
      <c r="FH22" s="12">
        <v>2170</v>
      </c>
      <c r="FI22" s="12">
        <v>2163</v>
      </c>
      <c r="FJ22" s="12">
        <v>7</v>
      </c>
      <c r="FL22" s="12">
        <v>3534</v>
      </c>
      <c r="FM22" s="12">
        <v>3513</v>
      </c>
      <c r="FN22" s="12">
        <v>21</v>
      </c>
      <c r="FP22" s="12">
        <v>4772</v>
      </c>
      <c r="FQ22" s="12">
        <v>4742</v>
      </c>
      <c r="FR22" s="12">
        <v>30</v>
      </c>
      <c r="FT22" s="12">
        <v>5044</v>
      </c>
      <c r="FU22" s="12">
        <v>5025</v>
      </c>
      <c r="FV22" s="12">
        <v>19</v>
      </c>
      <c r="FX22" s="12">
        <v>5080</v>
      </c>
      <c r="FY22" s="12">
        <v>5048</v>
      </c>
      <c r="FZ22" s="12">
        <v>32</v>
      </c>
      <c r="GB22" s="12">
        <v>4251</v>
      </c>
      <c r="GC22" s="12">
        <v>4226</v>
      </c>
      <c r="GD22" s="12">
        <v>25</v>
      </c>
      <c r="GF22" s="12">
        <v>2844</v>
      </c>
      <c r="GG22" s="12">
        <v>2833</v>
      </c>
      <c r="GH22" s="12">
        <v>11</v>
      </c>
      <c r="GJ22" s="12">
        <v>2968</v>
      </c>
      <c r="GK22" s="12">
        <v>2963</v>
      </c>
      <c r="GL22" s="12">
        <v>5</v>
      </c>
    </row>
    <row r="23" spans="1:195" x14ac:dyDescent="0.35">
      <c r="A23" s="12" t="s">
        <v>44</v>
      </c>
      <c r="B23" s="12" t="s">
        <v>45</v>
      </c>
      <c r="C23" s="12">
        <v>596</v>
      </c>
      <c r="D23" s="12">
        <v>568</v>
      </c>
      <c r="E23" s="12">
        <v>28</v>
      </c>
      <c r="F23" s="12">
        <v>1546</v>
      </c>
      <c r="G23" s="12">
        <v>1508</v>
      </c>
      <c r="H23" s="12">
        <v>38</v>
      </c>
      <c r="I23" s="12">
        <v>1848</v>
      </c>
      <c r="J23" s="12">
        <v>1768</v>
      </c>
      <c r="K23" s="12">
        <v>80</v>
      </c>
      <c r="L23" s="12">
        <v>1963</v>
      </c>
      <c r="M23" s="12">
        <v>1912</v>
      </c>
      <c r="N23" s="12">
        <v>51</v>
      </c>
      <c r="P23" s="12">
        <v>2589</v>
      </c>
      <c r="Q23" s="12">
        <v>2515</v>
      </c>
      <c r="R23" s="12">
        <v>74</v>
      </c>
      <c r="T23" s="12">
        <v>1560</v>
      </c>
      <c r="U23" s="12">
        <v>1515</v>
      </c>
      <c r="V23" s="12">
        <v>45</v>
      </c>
      <c r="X23" s="12">
        <v>2394</v>
      </c>
      <c r="Y23" s="12">
        <v>2346</v>
      </c>
      <c r="Z23" s="12">
        <v>48</v>
      </c>
      <c r="AB23" s="12">
        <v>2369</v>
      </c>
      <c r="AC23" s="12">
        <v>2324</v>
      </c>
      <c r="AD23" s="12">
        <v>45</v>
      </c>
      <c r="AF23" s="12">
        <v>3366</v>
      </c>
      <c r="AG23" s="12">
        <v>3310</v>
      </c>
      <c r="AH23" s="12">
        <v>55</v>
      </c>
      <c r="AJ23" s="12">
        <v>2147</v>
      </c>
      <c r="AK23" s="12">
        <v>2094</v>
      </c>
      <c r="AL23" s="12">
        <v>53</v>
      </c>
      <c r="AN23" s="12">
        <v>1158</v>
      </c>
      <c r="AO23" s="12">
        <v>1142</v>
      </c>
      <c r="AP23" s="12">
        <v>16</v>
      </c>
      <c r="AR23" s="12">
        <v>1970</v>
      </c>
      <c r="AS23" s="12">
        <v>1861</v>
      </c>
      <c r="AT23" s="12">
        <v>109</v>
      </c>
      <c r="AV23" s="12">
        <v>1792</v>
      </c>
      <c r="AW23" s="12">
        <v>1648</v>
      </c>
      <c r="AX23" s="12">
        <v>140</v>
      </c>
      <c r="AZ23" s="12">
        <v>1595</v>
      </c>
      <c r="BA23" s="12">
        <v>1560</v>
      </c>
      <c r="BB23" s="12">
        <v>35</v>
      </c>
      <c r="BD23" s="12">
        <v>1404</v>
      </c>
      <c r="BE23" s="12">
        <v>1368</v>
      </c>
      <c r="BF23" s="12">
        <v>36</v>
      </c>
      <c r="BH23" s="12">
        <v>2015</v>
      </c>
      <c r="BI23" s="12">
        <v>1987</v>
      </c>
      <c r="BJ23" s="12">
        <v>28</v>
      </c>
      <c r="BL23" s="12">
        <v>2474</v>
      </c>
      <c r="BM23" s="12">
        <v>2420</v>
      </c>
      <c r="BN23" s="12">
        <v>54</v>
      </c>
      <c r="BP23" s="12">
        <v>1419</v>
      </c>
      <c r="BQ23" s="12">
        <v>1369</v>
      </c>
      <c r="BR23" s="12">
        <v>50</v>
      </c>
      <c r="BT23" s="12">
        <v>2066</v>
      </c>
      <c r="BU23" s="12">
        <v>2028</v>
      </c>
      <c r="BV23" s="12">
        <v>38</v>
      </c>
      <c r="BX23" s="12">
        <v>3207</v>
      </c>
      <c r="BY23" s="12">
        <v>3179</v>
      </c>
      <c r="BZ23" s="12">
        <v>28</v>
      </c>
      <c r="CB23" s="12">
        <v>2818</v>
      </c>
      <c r="CC23" s="12">
        <v>2785</v>
      </c>
      <c r="CD23" s="12">
        <v>33</v>
      </c>
      <c r="CF23" s="12">
        <v>1776</v>
      </c>
      <c r="CG23" s="12">
        <v>1755</v>
      </c>
      <c r="CH23" s="12">
        <v>21</v>
      </c>
      <c r="CJ23" s="12">
        <v>811</v>
      </c>
      <c r="CK23" s="12">
        <v>793</v>
      </c>
      <c r="CL23" s="12">
        <v>17</v>
      </c>
      <c r="CN23" s="12">
        <v>1006</v>
      </c>
      <c r="CO23" s="12">
        <v>978</v>
      </c>
      <c r="CP23" s="12">
        <v>28</v>
      </c>
      <c r="CR23" s="12">
        <v>924</v>
      </c>
      <c r="CS23" s="12">
        <v>913</v>
      </c>
      <c r="CT23" s="12">
        <v>11</v>
      </c>
      <c r="CV23" s="12">
        <v>1238</v>
      </c>
      <c r="CW23" s="12">
        <v>1224</v>
      </c>
      <c r="CX23" s="12">
        <v>14</v>
      </c>
      <c r="CZ23" s="12">
        <v>1814</v>
      </c>
      <c r="DA23" s="12">
        <v>1805</v>
      </c>
      <c r="DB23" s="12">
        <v>9</v>
      </c>
      <c r="DD23" s="12">
        <v>1828</v>
      </c>
      <c r="DE23" s="12">
        <v>1815</v>
      </c>
      <c r="DF23" s="12">
        <v>13</v>
      </c>
      <c r="DH23" s="12">
        <v>2793</v>
      </c>
      <c r="DI23" s="12">
        <v>2773</v>
      </c>
      <c r="DJ23" s="12">
        <v>20</v>
      </c>
      <c r="DL23" s="12">
        <v>761</v>
      </c>
      <c r="DM23" s="12">
        <v>737</v>
      </c>
      <c r="DN23" s="12">
        <v>24</v>
      </c>
      <c r="DP23" s="12">
        <v>2429</v>
      </c>
      <c r="DQ23" s="12">
        <v>2386</v>
      </c>
      <c r="DR23" s="12">
        <v>43</v>
      </c>
      <c r="DT23" s="12">
        <v>2337</v>
      </c>
      <c r="DU23" s="12">
        <v>2312</v>
      </c>
      <c r="DV23" s="12">
        <v>25</v>
      </c>
      <c r="DX23" s="12">
        <v>2429</v>
      </c>
      <c r="DY23" s="12">
        <v>2386</v>
      </c>
      <c r="DZ23" s="12">
        <v>43</v>
      </c>
      <c r="EB23" s="12">
        <v>1590</v>
      </c>
      <c r="EC23" s="12">
        <v>1553</v>
      </c>
      <c r="ED23" s="12">
        <v>37</v>
      </c>
      <c r="EF23" s="12">
        <v>591</v>
      </c>
      <c r="EG23" s="12">
        <v>566</v>
      </c>
      <c r="EH23" s="12">
        <v>21</v>
      </c>
      <c r="EJ23" s="13">
        <v>755</v>
      </c>
      <c r="EK23" s="13">
        <v>747</v>
      </c>
      <c r="EL23" s="13">
        <v>8</v>
      </c>
      <c r="EN23" s="12">
        <v>737</v>
      </c>
      <c r="EO23" s="12">
        <v>727</v>
      </c>
      <c r="EP23" s="12">
        <v>10</v>
      </c>
      <c r="ER23" s="12">
        <v>1272</v>
      </c>
      <c r="ES23" s="12">
        <v>1256</v>
      </c>
      <c r="ET23" s="12">
        <v>16</v>
      </c>
      <c r="EV23" s="12">
        <v>1720</v>
      </c>
      <c r="EW23" s="12">
        <v>1700</v>
      </c>
      <c r="EX23" s="12">
        <v>20</v>
      </c>
      <c r="EZ23" s="12">
        <v>2687</v>
      </c>
      <c r="FA23" s="12">
        <v>2657</v>
      </c>
      <c r="FB23" s="12">
        <v>30</v>
      </c>
      <c r="FD23" s="12">
        <v>2123</v>
      </c>
      <c r="FE23" s="12">
        <v>2090</v>
      </c>
      <c r="FF23" s="12">
        <v>33</v>
      </c>
      <c r="FH23" s="12">
        <v>729</v>
      </c>
      <c r="FI23" s="12">
        <v>712</v>
      </c>
      <c r="FJ23" s="12">
        <v>14</v>
      </c>
      <c r="FL23" s="12">
        <v>2397</v>
      </c>
      <c r="FM23" s="12">
        <v>2372</v>
      </c>
      <c r="FN23" s="12">
        <v>25</v>
      </c>
      <c r="FP23" s="12">
        <v>2321</v>
      </c>
      <c r="FQ23" s="12">
        <v>2287</v>
      </c>
      <c r="FR23" s="12">
        <v>34</v>
      </c>
      <c r="FT23" s="12">
        <v>2644</v>
      </c>
      <c r="FU23" s="12">
        <v>2602</v>
      </c>
      <c r="FV23" s="12">
        <v>42</v>
      </c>
      <c r="FX23" s="12">
        <v>1379</v>
      </c>
      <c r="FY23" s="12">
        <v>1349</v>
      </c>
      <c r="FZ23" s="12">
        <v>30</v>
      </c>
      <c r="GB23" s="12">
        <v>529</v>
      </c>
      <c r="GC23" s="12">
        <v>489</v>
      </c>
      <c r="GD23" s="12">
        <v>40</v>
      </c>
      <c r="GF23" s="12">
        <v>694</v>
      </c>
      <c r="GG23" s="12">
        <v>681</v>
      </c>
      <c r="GH23" s="12">
        <v>13</v>
      </c>
      <c r="GJ23" s="12">
        <v>1234</v>
      </c>
      <c r="GK23" s="12">
        <v>1217</v>
      </c>
      <c r="GL23" s="12">
        <v>17</v>
      </c>
    </row>
    <row r="24" spans="1:195" x14ac:dyDescent="0.35">
      <c r="A24" s="12" t="s">
        <v>46</v>
      </c>
      <c r="B24" s="12" t="s">
        <v>47</v>
      </c>
      <c r="C24" s="12">
        <v>538</v>
      </c>
      <c r="D24" s="12">
        <v>377</v>
      </c>
      <c r="E24" s="12">
        <v>161</v>
      </c>
      <c r="F24" s="12">
        <v>775</v>
      </c>
      <c r="G24" s="12">
        <v>723</v>
      </c>
      <c r="H24" s="12">
        <v>52</v>
      </c>
      <c r="I24" s="12">
        <v>733</v>
      </c>
      <c r="J24" s="12">
        <v>604</v>
      </c>
      <c r="K24" s="12">
        <v>129</v>
      </c>
      <c r="L24" s="12">
        <v>1039</v>
      </c>
      <c r="M24" s="12">
        <v>975</v>
      </c>
      <c r="N24" s="12">
        <v>64</v>
      </c>
      <c r="P24" s="12">
        <v>1009</v>
      </c>
      <c r="Q24" s="12">
        <v>970</v>
      </c>
      <c r="R24" s="12">
        <v>39</v>
      </c>
      <c r="T24" s="12">
        <v>760</v>
      </c>
      <c r="U24" s="12">
        <v>723</v>
      </c>
      <c r="V24" s="12">
        <v>37</v>
      </c>
      <c r="X24" s="12">
        <v>634</v>
      </c>
      <c r="Y24" s="12">
        <v>616</v>
      </c>
      <c r="Z24" s="12">
        <v>18</v>
      </c>
      <c r="AB24" s="12">
        <v>801</v>
      </c>
      <c r="AC24" s="12">
        <v>773</v>
      </c>
      <c r="AD24" s="12">
        <v>28</v>
      </c>
      <c r="AF24" s="12">
        <v>1225</v>
      </c>
      <c r="AG24" s="12">
        <v>1197</v>
      </c>
      <c r="AH24" s="12">
        <v>28</v>
      </c>
      <c r="AJ24" s="12">
        <v>922</v>
      </c>
      <c r="AK24" s="12">
        <v>903</v>
      </c>
      <c r="AL24" s="12">
        <v>19</v>
      </c>
      <c r="AN24" s="12">
        <v>590</v>
      </c>
      <c r="AO24" s="12">
        <v>582</v>
      </c>
      <c r="AP24" s="12">
        <v>8</v>
      </c>
      <c r="AR24" s="12">
        <v>1937</v>
      </c>
      <c r="AS24" s="12">
        <v>1892</v>
      </c>
      <c r="AT24" s="12">
        <v>45</v>
      </c>
      <c r="AV24" s="12">
        <v>1125</v>
      </c>
      <c r="AW24" s="12">
        <v>1038</v>
      </c>
      <c r="AX24" s="12">
        <v>87</v>
      </c>
      <c r="AZ24" s="12">
        <v>1252</v>
      </c>
      <c r="BA24" s="12">
        <v>1229</v>
      </c>
      <c r="BB24" s="12">
        <v>23</v>
      </c>
      <c r="BD24" s="12">
        <v>777</v>
      </c>
      <c r="BE24" s="12">
        <v>766</v>
      </c>
      <c r="BF24" s="12">
        <v>11</v>
      </c>
      <c r="BH24" s="12">
        <v>942</v>
      </c>
      <c r="BI24" s="12">
        <v>917</v>
      </c>
      <c r="BJ24" s="12">
        <v>25</v>
      </c>
      <c r="BL24" s="12">
        <v>1848</v>
      </c>
      <c r="BM24" s="12">
        <v>1738</v>
      </c>
      <c r="BN24" s="12">
        <v>110</v>
      </c>
      <c r="BP24" s="12">
        <v>989</v>
      </c>
      <c r="BQ24" s="12">
        <v>946</v>
      </c>
      <c r="BR24" s="12">
        <v>43</v>
      </c>
      <c r="BT24" s="12">
        <v>813</v>
      </c>
      <c r="BU24" s="12">
        <v>788</v>
      </c>
      <c r="BV24" s="12">
        <v>25</v>
      </c>
      <c r="BX24" s="12">
        <v>1211</v>
      </c>
      <c r="BY24" s="12">
        <v>1176</v>
      </c>
      <c r="BZ24" s="12">
        <v>35</v>
      </c>
      <c r="CB24" s="12">
        <v>1146</v>
      </c>
      <c r="CC24" s="12">
        <v>1107</v>
      </c>
      <c r="CD24" s="12">
        <v>39</v>
      </c>
      <c r="CF24" s="12">
        <v>952</v>
      </c>
      <c r="CG24" s="12">
        <v>891</v>
      </c>
      <c r="CH24" s="12">
        <v>61</v>
      </c>
      <c r="CJ24" s="12">
        <v>1218</v>
      </c>
      <c r="CK24" s="12">
        <v>1152</v>
      </c>
      <c r="CL24" s="12">
        <v>66</v>
      </c>
      <c r="CN24" s="12">
        <v>1323</v>
      </c>
      <c r="CO24" s="12">
        <v>1282</v>
      </c>
      <c r="CP24" s="12">
        <v>41</v>
      </c>
      <c r="CR24" s="12">
        <v>1155</v>
      </c>
      <c r="CS24" s="12">
        <v>1082</v>
      </c>
      <c r="CT24" s="12">
        <v>73</v>
      </c>
      <c r="CV24" s="12">
        <v>1167</v>
      </c>
      <c r="CW24" s="12">
        <v>1144</v>
      </c>
      <c r="CX24" s="12">
        <v>23</v>
      </c>
      <c r="CZ24" s="12">
        <v>1154</v>
      </c>
      <c r="DA24" s="12">
        <v>1104</v>
      </c>
      <c r="DB24" s="12">
        <v>50</v>
      </c>
      <c r="DD24" s="12">
        <v>944</v>
      </c>
      <c r="DE24" s="12">
        <v>911</v>
      </c>
      <c r="DF24" s="12">
        <v>33</v>
      </c>
      <c r="DH24" s="12">
        <v>1214</v>
      </c>
      <c r="DI24" s="12">
        <v>1181</v>
      </c>
      <c r="DJ24" s="12">
        <v>33</v>
      </c>
      <c r="DL24" s="12">
        <v>1141</v>
      </c>
      <c r="DM24" s="12">
        <v>1125</v>
      </c>
      <c r="DN24" s="12">
        <v>16</v>
      </c>
      <c r="DP24" s="12">
        <v>1009</v>
      </c>
      <c r="DQ24" s="12">
        <v>998</v>
      </c>
      <c r="DR24" s="12">
        <v>11</v>
      </c>
      <c r="DT24" s="12">
        <v>1152</v>
      </c>
      <c r="DU24" s="12">
        <v>1128</v>
      </c>
      <c r="DV24" s="12">
        <v>24</v>
      </c>
      <c r="DX24" s="12">
        <v>1009</v>
      </c>
      <c r="DY24" s="12">
        <v>998</v>
      </c>
      <c r="DZ24" s="12">
        <v>11</v>
      </c>
      <c r="EB24" s="12">
        <v>1381</v>
      </c>
      <c r="EC24" s="12">
        <v>1352</v>
      </c>
      <c r="ED24" s="12">
        <v>29</v>
      </c>
      <c r="EF24" s="12">
        <v>993</v>
      </c>
      <c r="EG24" s="12">
        <v>974</v>
      </c>
      <c r="EH24" s="12">
        <v>19</v>
      </c>
      <c r="EJ24" s="13">
        <v>1112</v>
      </c>
      <c r="EK24" s="13">
        <v>1090</v>
      </c>
      <c r="EL24" s="13">
        <v>22</v>
      </c>
      <c r="EN24" s="12">
        <v>1031</v>
      </c>
      <c r="EO24" s="12">
        <v>1022</v>
      </c>
      <c r="EP24" s="12">
        <v>9</v>
      </c>
      <c r="ER24" s="12">
        <v>1319</v>
      </c>
      <c r="ES24" s="12">
        <v>1303</v>
      </c>
      <c r="ET24" s="12">
        <v>16</v>
      </c>
      <c r="EV24" s="12">
        <v>878</v>
      </c>
      <c r="EW24" s="12">
        <v>861</v>
      </c>
      <c r="EX24" s="12">
        <v>17</v>
      </c>
      <c r="EZ24" s="12">
        <v>1044</v>
      </c>
      <c r="FA24" s="12">
        <v>1029</v>
      </c>
      <c r="FB24" s="12">
        <v>15</v>
      </c>
      <c r="FD24" s="12">
        <v>838</v>
      </c>
      <c r="FE24" s="12">
        <v>828</v>
      </c>
      <c r="FF24" s="12">
        <v>10</v>
      </c>
      <c r="FH24" s="12">
        <v>761</v>
      </c>
      <c r="FI24" s="12">
        <v>749</v>
      </c>
      <c r="FJ24" s="12">
        <v>5</v>
      </c>
      <c r="FL24" s="12">
        <v>878</v>
      </c>
      <c r="FM24" s="12">
        <v>874</v>
      </c>
      <c r="FN24" s="12">
        <v>4</v>
      </c>
      <c r="FP24" s="12">
        <v>1313</v>
      </c>
      <c r="FQ24" s="12">
        <v>1295</v>
      </c>
      <c r="FR24" s="12">
        <v>18</v>
      </c>
      <c r="FT24" s="12">
        <v>1329</v>
      </c>
      <c r="FU24" s="12">
        <v>1327</v>
      </c>
      <c r="FV24" s="12">
        <v>2</v>
      </c>
      <c r="FX24" s="12">
        <v>1019</v>
      </c>
      <c r="FY24" s="12">
        <v>1002</v>
      </c>
      <c r="FZ24" s="12">
        <v>17</v>
      </c>
      <c r="GB24" s="12">
        <v>1117</v>
      </c>
      <c r="GC24" s="12">
        <v>1099</v>
      </c>
      <c r="GD24" s="12">
        <v>18</v>
      </c>
      <c r="GF24" s="12">
        <v>1312</v>
      </c>
      <c r="GG24" s="12">
        <v>1281</v>
      </c>
      <c r="GH24" s="12">
        <v>31</v>
      </c>
      <c r="GJ24" s="12">
        <v>1135</v>
      </c>
      <c r="GK24" s="12">
        <v>1117</v>
      </c>
      <c r="GL24" s="12">
        <v>18</v>
      </c>
    </row>
    <row r="25" spans="1:195" x14ac:dyDescent="0.35">
      <c r="A25" s="12" t="s">
        <v>48</v>
      </c>
      <c r="B25" s="12" t="s">
        <v>49</v>
      </c>
      <c r="C25" s="12">
        <v>69112</v>
      </c>
      <c r="D25" s="12">
        <v>64103</v>
      </c>
      <c r="E25" s="12">
        <v>5009</v>
      </c>
      <c r="F25" s="12">
        <v>110020</v>
      </c>
      <c r="G25" s="12">
        <v>108511</v>
      </c>
      <c r="H25" s="12">
        <v>1509</v>
      </c>
      <c r="I25" s="12">
        <v>77543</v>
      </c>
      <c r="J25" s="12">
        <v>76165</v>
      </c>
      <c r="K25" s="12">
        <v>1378</v>
      </c>
      <c r="L25" s="12">
        <v>118888</v>
      </c>
      <c r="M25" s="12">
        <v>117858</v>
      </c>
      <c r="N25" s="12">
        <v>1030</v>
      </c>
      <c r="P25" s="12">
        <v>95321</v>
      </c>
      <c r="Q25" s="12">
        <v>94394</v>
      </c>
      <c r="R25" s="12">
        <v>926</v>
      </c>
      <c r="T25" s="12">
        <v>58444</v>
      </c>
      <c r="U25" s="12">
        <v>57770</v>
      </c>
      <c r="V25" s="12">
        <v>674</v>
      </c>
      <c r="X25" s="12">
        <v>210996</v>
      </c>
      <c r="Y25" s="12">
        <v>210263</v>
      </c>
      <c r="Z25" s="12">
        <v>728</v>
      </c>
      <c r="AB25" s="12">
        <v>112071</v>
      </c>
      <c r="AC25" s="12">
        <v>111558</v>
      </c>
      <c r="AD25" s="12">
        <v>513</v>
      </c>
      <c r="AF25" s="12">
        <v>105979</v>
      </c>
      <c r="AG25" s="12">
        <v>104972</v>
      </c>
      <c r="AH25" s="12">
        <v>1006</v>
      </c>
      <c r="AJ25" s="12">
        <v>82036</v>
      </c>
      <c r="AK25" s="12">
        <v>81310</v>
      </c>
      <c r="AL25" s="12">
        <v>721</v>
      </c>
      <c r="AN25" s="12">
        <v>50848</v>
      </c>
      <c r="AO25" s="12">
        <v>50337</v>
      </c>
      <c r="AP25" s="12">
        <v>511</v>
      </c>
      <c r="AR25" s="12">
        <v>102175</v>
      </c>
      <c r="AS25" s="12">
        <v>101592</v>
      </c>
      <c r="AT25" s="12">
        <v>518</v>
      </c>
      <c r="AV25" s="12">
        <v>85643</v>
      </c>
      <c r="AW25" s="12">
        <v>84910</v>
      </c>
      <c r="AX25" s="12">
        <v>732</v>
      </c>
      <c r="AZ25" s="12">
        <v>970432</v>
      </c>
      <c r="BA25" s="12">
        <v>966674</v>
      </c>
      <c r="BB25" s="12">
        <v>3746</v>
      </c>
      <c r="BD25" s="12">
        <v>225951</v>
      </c>
      <c r="BE25" s="12">
        <v>225688</v>
      </c>
      <c r="BF25" s="12">
        <v>258</v>
      </c>
      <c r="BH25" s="12">
        <v>56330</v>
      </c>
      <c r="BI25" s="12">
        <v>55979</v>
      </c>
      <c r="BJ25" s="12">
        <v>344</v>
      </c>
      <c r="BL25" s="12">
        <v>63255</v>
      </c>
      <c r="BM25" s="12">
        <v>62855</v>
      </c>
      <c r="BN25" s="12">
        <v>395</v>
      </c>
      <c r="BP25" s="12">
        <v>85984</v>
      </c>
      <c r="BQ25" s="12">
        <v>85439</v>
      </c>
      <c r="BR25" s="12">
        <v>540</v>
      </c>
      <c r="BT25" s="12">
        <v>78195</v>
      </c>
      <c r="BU25" s="12">
        <v>77939</v>
      </c>
      <c r="BV25" s="12">
        <v>256</v>
      </c>
      <c r="BX25" s="12">
        <v>82672</v>
      </c>
      <c r="BY25" s="12">
        <v>81989</v>
      </c>
      <c r="BZ25" s="12">
        <v>683</v>
      </c>
      <c r="CB25" s="12">
        <v>79026</v>
      </c>
      <c r="CC25" s="12">
        <v>78561</v>
      </c>
      <c r="CD25" s="12">
        <v>465</v>
      </c>
      <c r="CF25" s="12">
        <v>71668</v>
      </c>
      <c r="CG25" s="12">
        <v>71339</v>
      </c>
      <c r="CH25" s="12">
        <v>329</v>
      </c>
      <c r="CJ25" s="12">
        <v>87974</v>
      </c>
      <c r="CK25" s="12">
        <v>87774</v>
      </c>
      <c r="CL25" s="12">
        <v>200</v>
      </c>
      <c r="CN25" s="12">
        <v>65142</v>
      </c>
      <c r="CO25" s="12">
        <v>64945</v>
      </c>
      <c r="CP25" s="12">
        <v>194</v>
      </c>
      <c r="CR25" s="12">
        <v>63516</v>
      </c>
      <c r="CS25" s="12">
        <v>63302</v>
      </c>
      <c r="CT25" s="12">
        <v>214</v>
      </c>
      <c r="CV25" s="12">
        <v>63170</v>
      </c>
      <c r="CW25" s="12">
        <v>62974</v>
      </c>
      <c r="CX25" s="12">
        <v>196</v>
      </c>
      <c r="CZ25" s="12">
        <v>63852</v>
      </c>
      <c r="DA25" s="12">
        <v>63685</v>
      </c>
      <c r="DB25" s="12">
        <v>167</v>
      </c>
      <c r="DD25" s="12">
        <v>57889</v>
      </c>
      <c r="DE25" s="12">
        <v>57707</v>
      </c>
      <c r="DF25" s="12">
        <v>182</v>
      </c>
      <c r="DH25" s="12">
        <v>87435</v>
      </c>
      <c r="DI25" s="12">
        <v>87183</v>
      </c>
      <c r="DJ25" s="12">
        <v>252</v>
      </c>
      <c r="DL25" s="12">
        <v>58331</v>
      </c>
      <c r="DM25" s="12">
        <v>58123</v>
      </c>
      <c r="DN25" s="12">
        <v>208</v>
      </c>
      <c r="DP25" s="12">
        <v>52941</v>
      </c>
      <c r="DQ25" s="12">
        <v>52821</v>
      </c>
      <c r="DR25" s="12">
        <v>120</v>
      </c>
      <c r="DT25" s="12">
        <v>78498</v>
      </c>
      <c r="DU25" s="12">
        <v>78222</v>
      </c>
      <c r="DV25" s="12">
        <v>276</v>
      </c>
      <c r="DX25" s="12">
        <v>52941</v>
      </c>
      <c r="DY25" s="12">
        <v>52821</v>
      </c>
      <c r="DZ25" s="12">
        <v>120</v>
      </c>
      <c r="EB25" s="12">
        <v>67538</v>
      </c>
      <c r="EC25" s="12">
        <v>67314</v>
      </c>
      <c r="ED25" s="12">
        <v>222</v>
      </c>
      <c r="EF25" s="12">
        <v>58635</v>
      </c>
      <c r="EG25" s="12">
        <v>58448</v>
      </c>
      <c r="EH25" s="12">
        <v>187</v>
      </c>
      <c r="EJ25" s="13">
        <v>89495</v>
      </c>
      <c r="EK25" s="13">
        <v>89339</v>
      </c>
      <c r="EL25" s="13">
        <v>156</v>
      </c>
      <c r="EN25" s="12">
        <v>87431</v>
      </c>
      <c r="EO25" s="12">
        <v>86651</v>
      </c>
      <c r="EP25" s="12">
        <v>780</v>
      </c>
      <c r="ER25" s="12">
        <v>198523</v>
      </c>
      <c r="ES25" s="12">
        <v>198220</v>
      </c>
      <c r="ET25" s="12">
        <v>303</v>
      </c>
      <c r="EV25" s="12">
        <v>62266</v>
      </c>
      <c r="EW25" s="12">
        <v>62114</v>
      </c>
      <c r="EX25" s="12">
        <v>152</v>
      </c>
      <c r="EZ25" s="12">
        <v>63849</v>
      </c>
      <c r="FA25" s="12">
        <v>63713</v>
      </c>
      <c r="FB25" s="12">
        <v>134</v>
      </c>
      <c r="FD25" s="12">
        <v>220800</v>
      </c>
      <c r="FE25" s="12">
        <v>220449</v>
      </c>
      <c r="FF25" s="12">
        <v>348</v>
      </c>
      <c r="FH25" s="12">
        <v>121052</v>
      </c>
      <c r="FI25" s="12">
        <v>91144</v>
      </c>
      <c r="FJ25" s="12">
        <v>29828</v>
      </c>
      <c r="FL25" s="12">
        <v>63310</v>
      </c>
      <c r="FM25" s="12">
        <v>63115</v>
      </c>
      <c r="FN25" s="12">
        <v>194</v>
      </c>
      <c r="FP25" s="12">
        <v>93173</v>
      </c>
      <c r="FQ25" s="12">
        <v>92974</v>
      </c>
      <c r="FR25" s="12">
        <v>199</v>
      </c>
      <c r="FT25" s="12">
        <v>78998</v>
      </c>
      <c r="FU25" s="12">
        <v>78648</v>
      </c>
      <c r="FV25" s="12">
        <v>348</v>
      </c>
      <c r="FX25" s="12">
        <v>99060</v>
      </c>
      <c r="FY25" s="12">
        <v>98905</v>
      </c>
      <c r="FZ25" s="12">
        <v>142</v>
      </c>
      <c r="GB25" s="12">
        <v>96315</v>
      </c>
      <c r="GC25" s="12">
        <v>96113</v>
      </c>
      <c r="GD25" s="12">
        <v>193</v>
      </c>
      <c r="GF25" s="12">
        <v>113444</v>
      </c>
      <c r="GG25" s="12">
        <v>113232</v>
      </c>
      <c r="GH25" s="12">
        <v>212</v>
      </c>
      <c r="GJ25" s="12">
        <v>62013</v>
      </c>
      <c r="GK25" s="12">
        <v>61000</v>
      </c>
      <c r="GL25" s="12">
        <v>1013</v>
      </c>
    </row>
    <row r="26" spans="1:195" x14ac:dyDescent="0.35">
      <c r="A26" s="12" t="s">
        <v>50</v>
      </c>
      <c r="B26" s="12" t="s">
        <v>51</v>
      </c>
      <c r="C26" s="12">
        <v>5950</v>
      </c>
      <c r="D26" s="12">
        <v>5453</v>
      </c>
      <c r="E26" s="12">
        <v>497</v>
      </c>
      <c r="F26" s="12">
        <v>5364</v>
      </c>
      <c r="G26" s="12">
        <v>5259</v>
      </c>
      <c r="H26" s="12">
        <v>105</v>
      </c>
      <c r="I26" s="12">
        <v>9601</v>
      </c>
      <c r="J26" s="12">
        <v>9375</v>
      </c>
      <c r="K26" s="12">
        <v>226</v>
      </c>
      <c r="L26" s="12">
        <v>48578</v>
      </c>
      <c r="M26" s="12">
        <v>48491</v>
      </c>
      <c r="N26" s="12">
        <v>87</v>
      </c>
      <c r="P26" s="12">
        <v>17337</v>
      </c>
      <c r="Q26" s="12">
        <v>17298</v>
      </c>
      <c r="R26" s="12">
        <v>39</v>
      </c>
      <c r="T26" s="12">
        <v>16735</v>
      </c>
      <c r="U26" s="12">
        <v>16700</v>
      </c>
      <c r="V26" s="12">
        <v>35</v>
      </c>
      <c r="X26" s="12">
        <v>17722</v>
      </c>
      <c r="Y26" s="12">
        <v>17700</v>
      </c>
      <c r="Z26" s="12">
        <v>22</v>
      </c>
      <c r="AB26" s="12">
        <v>29692</v>
      </c>
      <c r="AC26" s="12">
        <v>29664</v>
      </c>
      <c r="AD26" s="12">
        <v>27</v>
      </c>
      <c r="AF26" s="12">
        <v>13383</v>
      </c>
      <c r="AG26" s="12">
        <v>13357</v>
      </c>
      <c r="AH26" s="12">
        <v>26</v>
      </c>
      <c r="AJ26" s="12">
        <v>12346</v>
      </c>
      <c r="AK26" s="12">
        <v>12314</v>
      </c>
      <c r="AL26" s="12">
        <v>32</v>
      </c>
      <c r="AN26" s="12">
        <v>5084</v>
      </c>
      <c r="AO26" s="12">
        <v>5071</v>
      </c>
      <c r="AP26" s="12">
        <v>13</v>
      </c>
      <c r="AR26" s="12">
        <v>18052</v>
      </c>
      <c r="AS26" s="12">
        <v>18036</v>
      </c>
      <c r="AT26" s="12">
        <v>16</v>
      </c>
      <c r="AV26" s="12">
        <v>6576</v>
      </c>
      <c r="AW26" s="12">
        <v>6551</v>
      </c>
      <c r="AX26" s="12">
        <v>25</v>
      </c>
      <c r="AZ26" s="12">
        <v>13535</v>
      </c>
      <c r="BA26" s="12">
        <v>13503</v>
      </c>
      <c r="BB26" s="12">
        <v>32</v>
      </c>
      <c r="BD26" s="12">
        <v>10712</v>
      </c>
      <c r="BE26" s="12">
        <v>10688</v>
      </c>
      <c r="BF26" s="12">
        <v>23</v>
      </c>
      <c r="BH26" s="12">
        <v>4483</v>
      </c>
      <c r="BI26" s="12">
        <v>4451</v>
      </c>
      <c r="BJ26" s="12">
        <v>32</v>
      </c>
      <c r="BL26" s="12">
        <v>2402</v>
      </c>
      <c r="BM26" s="12">
        <v>2370</v>
      </c>
      <c r="BN26" s="12">
        <v>32</v>
      </c>
      <c r="BP26" s="12">
        <v>1605</v>
      </c>
      <c r="BQ26" s="12">
        <v>1579</v>
      </c>
      <c r="BR26" s="12">
        <v>26</v>
      </c>
      <c r="BT26" s="12">
        <v>8554</v>
      </c>
      <c r="BU26" s="12">
        <v>8524</v>
      </c>
      <c r="BV26" s="12">
        <v>30</v>
      </c>
      <c r="BX26" s="12">
        <v>5174</v>
      </c>
      <c r="BY26" s="12">
        <v>5143</v>
      </c>
      <c r="BZ26" s="12">
        <v>31</v>
      </c>
      <c r="CB26" s="12">
        <v>4087</v>
      </c>
      <c r="CC26" s="12">
        <v>4052</v>
      </c>
      <c r="CD26" s="12">
        <v>35</v>
      </c>
      <c r="CF26" s="12">
        <v>1580</v>
      </c>
      <c r="CG26" s="12">
        <v>1517</v>
      </c>
      <c r="CH26" s="12">
        <v>63</v>
      </c>
      <c r="CJ26" s="12">
        <v>6627</v>
      </c>
      <c r="CK26" s="12">
        <v>6607</v>
      </c>
      <c r="CL26" s="12">
        <v>20</v>
      </c>
      <c r="CN26" s="12">
        <v>4087</v>
      </c>
      <c r="CO26" s="12">
        <v>4064</v>
      </c>
      <c r="CP26" s="12">
        <v>23</v>
      </c>
      <c r="CR26" s="12">
        <v>1454</v>
      </c>
      <c r="CS26" s="12">
        <v>1408</v>
      </c>
      <c r="CT26" s="12">
        <v>46</v>
      </c>
      <c r="CV26" s="12">
        <v>2011</v>
      </c>
      <c r="CW26" s="12">
        <v>1998</v>
      </c>
      <c r="CX26" s="12">
        <v>13</v>
      </c>
      <c r="CZ26" s="12">
        <v>1385</v>
      </c>
      <c r="DA26" s="12">
        <v>1375</v>
      </c>
      <c r="DB26" s="12">
        <v>10</v>
      </c>
      <c r="DD26" s="12">
        <v>3244</v>
      </c>
      <c r="DE26" s="12">
        <v>3235</v>
      </c>
      <c r="DF26" s="12">
        <v>9</v>
      </c>
      <c r="DH26" s="12">
        <v>3935</v>
      </c>
      <c r="DI26" s="12">
        <v>3925</v>
      </c>
      <c r="DJ26" s="12">
        <v>10</v>
      </c>
      <c r="DL26" s="12">
        <v>537</v>
      </c>
      <c r="DM26" s="12">
        <v>514</v>
      </c>
      <c r="DN26" s="12">
        <v>23</v>
      </c>
      <c r="DP26" s="12">
        <v>1020</v>
      </c>
      <c r="DQ26" s="12">
        <v>1006</v>
      </c>
      <c r="DR26" s="12">
        <v>14</v>
      </c>
      <c r="DT26" s="12">
        <v>1585</v>
      </c>
      <c r="DU26" s="12">
        <v>1563</v>
      </c>
      <c r="DV26" s="12">
        <v>22</v>
      </c>
      <c r="DX26" s="12">
        <v>1020</v>
      </c>
      <c r="DY26" s="12">
        <v>1006</v>
      </c>
      <c r="DZ26" s="12">
        <v>14</v>
      </c>
      <c r="EB26" s="12">
        <v>1695</v>
      </c>
      <c r="EC26" s="12">
        <v>1669</v>
      </c>
      <c r="ED26" s="12">
        <v>26</v>
      </c>
      <c r="EF26" s="12">
        <v>1056</v>
      </c>
      <c r="EG26" s="12">
        <v>1045</v>
      </c>
      <c r="EH26" s="12">
        <v>10</v>
      </c>
      <c r="EJ26" s="13">
        <v>1066</v>
      </c>
      <c r="EK26" s="13">
        <v>1033</v>
      </c>
      <c r="EL26" s="13">
        <v>33</v>
      </c>
      <c r="EN26" s="12">
        <v>693</v>
      </c>
      <c r="EO26" s="12">
        <v>680</v>
      </c>
      <c r="EP26" s="12">
        <v>13</v>
      </c>
      <c r="ER26" s="12">
        <v>311</v>
      </c>
      <c r="ES26" s="12">
        <v>291</v>
      </c>
      <c r="ET26" s="12">
        <v>20</v>
      </c>
      <c r="EV26" s="12">
        <v>327</v>
      </c>
      <c r="EW26" s="12">
        <v>316</v>
      </c>
      <c r="EX26" s="12">
        <v>11</v>
      </c>
      <c r="EZ26" s="12">
        <v>760</v>
      </c>
      <c r="FA26" s="12">
        <v>754</v>
      </c>
      <c r="FB26" s="12">
        <v>6</v>
      </c>
      <c r="FD26" s="12">
        <v>1320</v>
      </c>
      <c r="FE26" s="12">
        <v>1314</v>
      </c>
      <c r="FF26" s="12">
        <v>6</v>
      </c>
      <c r="FH26" s="12">
        <v>314</v>
      </c>
      <c r="FI26" s="12">
        <v>305</v>
      </c>
      <c r="FJ26" s="12">
        <v>9</v>
      </c>
      <c r="FL26" s="12">
        <v>294</v>
      </c>
      <c r="FM26" s="12">
        <v>285</v>
      </c>
      <c r="FN26" s="12">
        <v>9</v>
      </c>
      <c r="FP26" s="12">
        <v>1147</v>
      </c>
      <c r="FQ26" s="12">
        <v>1134</v>
      </c>
      <c r="FR26" s="12">
        <v>13</v>
      </c>
      <c r="FT26" s="12">
        <v>641</v>
      </c>
      <c r="FU26" s="12">
        <v>632</v>
      </c>
      <c r="FV26" s="12">
        <v>9</v>
      </c>
      <c r="FX26" s="12">
        <v>589</v>
      </c>
      <c r="FY26" s="12">
        <v>563</v>
      </c>
      <c r="FZ26" s="12">
        <v>26</v>
      </c>
      <c r="GB26" s="12">
        <v>291</v>
      </c>
      <c r="GC26" s="12">
        <v>287</v>
      </c>
      <c r="GD26" s="12">
        <v>4</v>
      </c>
      <c r="GF26" s="12">
        <v>247</v>
      </c>
      <c r="GG26" s="12">
        <v>242</v>
      </c>
      <c r="GH26" s="12">
        <v>5</v>
      </c>
      <c r="GJ26" s="12">
        <v>228</v>
      </c>
      <c r="GK26" s="12">
        <v>222</v>
      </c>
      <c r="GL26" s="12">
        <v>6</v>
      </c>
    </row>
    <row r="27" spans="1:195" x14ac:dyDescent="0.35">
      <c r="GB27" s="12"/>
    </row>
    <row r="28" spans="1:195" x14ac:dyDescent="0.35">
      <c r="A28" s="10" t="s">
        <v>52</v>
      </c>
      <c r="B28" s="10"/>
      <c r="C28" s="15">
        <f>C29</f>
        <v>410099</v>
      </c>
      <c r="D28" s="15">
        <f t="shared" ref="D28" si="21">SUM(D29)</f>
        <v>403075</v>
      </c>
      <c r="E28" s="15">
        <f t="shared" ref="E28:AC28" si="22">E29</f>
        <v>7024</v>
      </c>
      <c r="F28" s="15">
        <f t="shared" si="22"/>
        <v>267489</v>
      </c>
      <c r="G28" s="15">
        <f t="shared" ref="G28" si="23">SUM(G29)</f>
        <v>247976</v>
      </c>
      <c r="H28" s="15">
        <f t="shared" si="22"/>
        <v>19513</v>
      </c>
      <c r="I28" s="15">
        <f t="shared" si="22"/>
        <v>180050</v>
      </c>
      <c r="J28" s="15">
        <f t="shared" ref="J28" si="24">SUM(J29)</f>
        <v>165957</v>
      </c>
      <c r="K28" s="15">
        <f t="shared" si="22"/>
        <v>14093</v>
      </c>
      <c r="L28" s="15">
        <f t="shared" si="22"/>
        <v>247062</v>
      </c>
      <c r="M28" s="15">
        <f t="shared" si="22"/>
        <v>241300</v>
      </c>
      <c r="N28" s="15">
        <f t="shared" si="22"/>
        <v>5762</v>
      </c>
      <c r="O28" s="15"/>
      <c r="P28" s="15">
        <f t="shared" si="22"/>
        <v>201730</v>
      </c>
      <c r="Q28" s="15">
        <f t="shared" si="22"/>
        <v>197711</v>
      </c>
      <c r="R28" s="15">
        <f t="shared" si="22"/>
        <v>4019</v>
      </c>
      <c r="S28" s="15"/>
      <c r="T28" s="15">
        <f t="shared" si="22"/>
        <v>178164</v>
      </c>
      <c r="U28" s="15">
        <f t="shared" si="22"/>
        <v>175149</v>
      </c>
      <c r="V28" s="15">
        <f t="shared" si="22"/>
        <v>3012</v>
      </c>
      <c r="W28" s="15"/>
      <c r="X28" s="15">
        <f t="shared" si="22"/>
        <v>199882</v>
      </c>
      <c r="Y28" s="15">
        <f t="shared" si="22"/>
        <v>195956</v>
      </c>
      <c r="Z28" s="15">
        <f t="shared" si="22"/>
        <v>3528</v>
      </c>
      <c r="AA28" s="15">
        <f t="shared" si="22"/>
        <v>0</v>
      </c>
      <c r="AB28" s="15">
        <f t="shared" si="22"/>
        <v>292938</v>
      </c>
      <c r="AC28" s="15">
        <f t="shared" si="22"/>
        <v>289329</v>
      </c>
      <c r="AD28" s="15">
        <f>AD29</f>
        <v>3348</v>
      </c>
      <c r="AE28" s="15"/>
      <c r="AF28" s="15">
        <f t="shared" ref="AF28:CP28" si="25">AF29</f>
        <v>225283</v>
      </c>
      <c r="AG28" s="15">
        <f t="shared" si="25"/>
        <v>221644</v>
      </c>
      <c r="AH28" s="15">
        <f t="shared" si="25"/>
        <v>3464</v>
      </c>
      <c r="AI28" s="15"/>
      <c r="AJ28" s="15">
        <f t="shared" si="25"/>
        <v>186183</v>
      </c>
      <c r="AK28" s="15">
        <f t="shared" si="25"/>
        <v>183418</v>
      </c>
      <c r="AL28" s="15">
        <f t="shared" si="25"/>
        <v>2719</v>
      </c>
      <c r="AM28" s="15"/>
      <c r="AN28" s="15">
        <f t="shared" si="25"/>
        <v>112196</v>
      </c>
      <c r="AO28" s="15">
        <f t="shared" si="25"/>
        <v>110877</v>
      </c>
      <c r="AP28" s="15">
        <f t="shared" si="25"/>
        <v>1317</v>
      </c>
      <c r="AQ28" s="15"/>
      <c r="AR28" s="15">
        <f t="shared" si="25"/>
        <v>399536</v>
      </c>
      <c r="AS28" s="15">
        <f t="shared" si="25"/>
        <v>398321</v>
      </c>
      <c r="AT28" s="15">
        <f t="shared" si="25"/>
        <v>957</v>
      </c>
      <c r="AU28" s="15"/>
      <c r="AV28" s="15">
        <f t="shared" si="25"/>
        <v>315093</v>
      </c>
      <c r="AW28" s="15">
        <f t="shared" si="25"/>
        <v>313990</v>
      </c>
      <c r="AX28" s="15">
        <f t="shared" si="25"/>
        <v>1100</v>
      </c>
      <c r="AY28" s="15"/>
      <c r="AZ28" s="15">
        <f t="shared" si="25"/>
        <v>191029</v>
      </c>
      <c r="BA28" s="15">
        <f t="shared" si="25"/>
        <v>190128</v>
      </c>
      <c r="BB28" s="15">
        <f t="shared" si="25"/>
        <v>899</v>
      </c>
      <c r="BC28" s="15"/>
      <c r="BD28" s="15">
        <f t="shared" si="25"/>
        <v>184857</v>
      </c>
      <c r="BE28" s="15">
        <f t="shared" si="25"/>
        <v>184311</v>
      </c>
      <c r="BF28" s="15">
        <f t="shared" si="25"/>
        <v>544</v>
      </c>
      <c r="BG28" s="15"/>
      <c r="BH28" s="15">
        <f t="shared" si="25"/>
        <v>128110</v>
      </c>
      <c r="BI28" s="15">
        <f t="shared" si="25"/>
        <v>127492</v>
      </c>
      <c r="BJ28" s="15">
        <f t="shared" si="25"/>
        <v>618</v>
      </c>
      <c r="BK28" s="15"/>
      <c r="BL28" s="15">
        <f t="shared" si="25"/>
        <v>128580</v>
      </c>
      <c r="BM28" s="15">
        <f t="shared" si="25"/>
        <v>127743</v>
      </c>
      <c r="BN28" s="15">
        <f t="shared" si="25"/>
        <v>835</v>
      </c>
      <c r="BO28" s="15"/>
      <c r="BP28" s="15">
        <f t="shared" si="25"/>
        <v>102640</v>
      </c>
      <c r="BQ28" s="15">
        <f t="shared" si="25"/>
        <v>102192</v>
      </c>
      <c r="BR28" s="15">
        <f t="shared" si="25"/>
        <v>447</v>
      </c>
      <c r="BS28" s="15"/>
      <c r="BT28" s="15">
        <f t="shared" si="25"/>
        <v>131213</v>
      </c>
      <c r="BU28" s="15">
        <f t="shared" si="25"/>
        <v>130583</v>
      </c>
      <c r="BV28" s="15">
        <f t="shared" si="25"/>
        <v>628</v>
      </c>
      <c r="BW28" s="15"/>
      <c r="BX28" s="15">
        <f t="shared" si="25"/>
        <v>137025</v>
      </c>
      <c r="BY28" s="15">
        <f t="shared" si="25"/>
        <v>136529</v>
      </c>
      <c r="BZ28" s="15">
        <f t="shared" si="25"/>
        <v>496</v>
      </c>
      <c r="CA28" s="15"/>
      <c r="CB28" s="15">
        <f t="shared" si="25"/>
        <v>293957</v>
      </c>
      <c r="CC28" s="15">
        <f t="shared" si="25"/>
        <v>293386</v>
      </c>
      <c r="CD28" s="15">
        <f t="shared" si="25"/>
        <v>571</v>
      </c>
      <c r="CE28" s="15"/>
      <c r="CF28" s="15">
        <f t="shared" si="25"/>
        <v>300630</v>
      </c>
      <c r="CG28" s="15">
        <f t="shared" si="25"/>
        <v>300000</v>
      </c>
      <c r="CH28" s="15">
        <f t="shared" si="25"/>
        <v>630</v>
      </c>
      <c r="CI28" s="15"/>
      <c r="CJ28" s="15">
        <f t="shared" si="25"/>
        <v>164324</v>
      </c>
      <c r="CK28" s="15">
        <f t="shared" si="25"/>
        <v>163353</v>
      </c>
      <c r="CL28" s="15">
        <f t="shared" si="25"/>
        <v>971</v>
      </c>
      <c r="CM28" s="15"/>
      <c r="CN28" s="15">
        <f t="shared" si="25"/>
        <v>162443</v>
      </c>
      <c r="CO28" s="15">
        <f t="shared" si="25"/>
        <v>161548</v>
      </c>
      <c r="CP28" s="15">
        <f t="shared" si="25"/>
        <v>895</v>
      </c>
      <c r="CQ28" s="15"/>
      <c r="CR28" s="15">
        <f t="shared" ref="CR28:FC28" si="26">CR29</f>
        <v>166924</v>
      </c>
      <c r="CS28" s="15">
        <f t="shared" si="26"/>
        <v>166046</v>
      </c>
      <c r="CT28" s="15">
        <f t="shared" si="26"/>
        <v>878</v>
      </c>
      <c r="CU28" s="15"/>
      <c r="CV28" s="15">
        <f t="shared" si="26"/>
        <v>396555</v>
      </c>
      <c r="CW28" s="15">
        <f t="shared" si="26"/>
        <v>395725</v>
      </c>
      <c r="CX28" s="15">
        <f t="shared" si="26"/>
        <v>829</v>
      </c>
      <c r="CY28" s="15"/>
      <c r="CZ28" s="15">
        <f t="shared" si="26"/>
        <v>186092</v>
      </c>
      <c r="DA28" s="15">
        <f t="shared" si="26"/>
        <v>185630</v>
      </c>
      <c r="DB28" s="15">
        <f t="shared" si="26"/>
        <v>461</v>
      </c>
      <c r="DC28" s="15"/>
      <c r="DD28" s="15">
        <f t="shared" si="26"/>
        <v>110403</v>
      </c>
      <c r="DE28" s="15">
        <f t="shared" si="26"/>
        <v>109690</v>
      </c>
      <c r="DF28" s="15">
        <f t="shared" si="26"/>
        <v>713</v>
      </c>
      <c r="DG28" s="15">
        <f t="shared" si="26"/>
        <v>0</v>
      </c>
      <c r="DH28" s="15">
        <f t="shared" si="26"/>
        <v>165897</v>
      </c>
      <c r="DI28" s="15">
        <f t="shared" si="26"/>
        <v>165225</v>
      </c>
      <c r="DJ28" s="15">
        <f>DJ29</f>
        <v>672</v>
      </c>
      <c r="DK28" s="15">
        <f t="shared" si="26"/>
        <v>0</v>
      </c>
      <c r="DL28" s="15">
        <f t="shared" si="26"/>
        <v>101158</v>
      </c>
      <c r="DM28" s="15">
        <f t="shared" si="26"/>
        <v>100722</v>
      </c>
      <c r="DN28" s="15">
        <f t="shared" si="26"/>
        <v>435</v>
      </c>
      <c r="DO28" s="15">
        <f t="shared" si="26"/>
        <v>0</v>
      </c>
      <c r="DP28" s="15">
        <f t="shared" si="26"/>
        <v>106930</v>
      </c>
      <c r="DQ28" s="15">
        <f t="shared" si="26"/>
        <v>106218</v>
      </c>
      <c r="DR28" s="15">
        <f t="shared" si="26"/>
        <v>709</v>
      </c>
      <c r="DS28" s="15">
        <f t="shared" si="26"/>
        <v>0</v>
      </c>
      <c r="DT28" s="15">
        <f t="shared" si="26"/>
        <v>130386</v>
      </c>
      <c r="DU28" s="15">
        <f t="shared" si="26"/>
        <v>129245</v>
      </c>
      <c r="DV28" s="15">
        <f t="shared" si="26"/>
        <v>1140</v>
      </c>
      <c r="DW28" s="15">
        <f t="shared" si="26"/>
        <v>0</v>
      </c>
      <c r="DX28" s="15">
        <f t="shared" si="26"/>
        <v>106930</v>
      </c>
      <c r="DY28" s="15">
        <f t="shared" si="26"/>
        <v>106220</v>
      </c>
      <c r="DZ28" s="15">
        <f t="shared" si="26"/>
        <v>709</v>
      </c>
      <c r="EA28" s="15">
        <f t="shared" si="26"/>
        <v>0</v>
      </c>
      <c r="EB28" s="15">
        <f t="shared" si="26"/>
        <v>160136</v>
      </c>
      <c r="EC28" s="15">
        <f t="shared" si="26"/>
        <v>159197</v>
      </c>
      <c r="ED28" s="15">
        <f t="shared" si="26"/>
        <v>923</v>
      </c>
      <c r="EE28" s="15">
        <f t="shared" si="26"/>
        <v>0</v>
      </c>
      <c r="EF28" s="15">
        <f t="shared" si="26"/>
        <v>177272</v>
      </c>
      <c r="EG28" s="15">
        <f t="shared" si="26"/>
        <v>176386</v>
      </c>
      <c r="EH28" s="15">
        <f t="shared" si="26"/>
        <v>884</v>
      </c>
      <c r="EI28" s="15">
        <f t="shared" si="26"/>
        <v>0</v>
      </c>
      <c r="EJ28" s="15">
        <f t="shared" si="26"/>
        <v>167523</v>
      </c>
      <c r="EK28" s="15">
        <f t="shared" si="26"/>
        <v>167407</v>
      </c>
      <c r="EL28" s="15">
        <f t="shared" si="26"/>
        <v>102</v>
      </c>
      <c r="EM28" s="15">
        <f t="shared" si="26"/>
        <v>0</v>
      </c>
      <c r="EN28" s="15">
        <f t="shared" si="26"/>
        <v>173669</v>
      </c>
      <c r="EO28" s="15">
        <f t="shared" si="26"/>
        <v>173500</v>
      </c>
      <c r="EP28" s="15">
        <f t="shared" si="26"/>
        <v>169</v>
      </c>
      <c r="EQ28" s="15">
        <f t="shared" si="26"/>
        <v>0</v>
      </c>
      <c r="ER28" s="15">
        <f t="shared" si="26"/>
        <v>155166</v>
      </c>
      <c r="ES28" s="15">
        <f t="shared" si="26"/>
        <v>154560</v>
      </c>
      <c r="ET28" s="15">
        <f t="shared" si="26"/>
        <v>604</v>
      </c>
      <c r="EU28" s="15">
        <f t="shared" si="26"/>
        <v>0</v>
      </c>
      <c r="EV28" s="15">
        <f t="shared" si="26"/>
        <v>129798</v>
      </c>
      <c r="EW28" s="15">
        <f t="shared" si="26"/>
        <v>128834</v>
      </c>
      <c r="EX28" s="15">
        <f t="shared" si="26"/>
        <v>964</v>
      </c>
      <c r="EY28" s="15">
        <f t="shared" si="26"/>
        <v>0</v>
      </c>
      <c r="EZ28" s="15">
        <f t="shared" si="26"/>
        <v>232827</v>
      </c>
      <c r="FA28" s="15">
        <f t="shared" si="26"/>
        <v>232472</v>
      </c>
      <c r="FB28" s="15">
        <f t="shared" si="26"/>
        <v>355</v>
      </c>
      <c r="FC28" s="15">
        <f t="shared" si="26"/>
        <v>0</v>
      </c>
      <c r="FD28" s="15">
        <f t="shared" ref="FD28:GL28" si="27">FD29</f>
        <v>161088</v>
      </c>
      <c r="FE28" s="15">
        <f t="shared" si="27"/>
        <v>160418</v>
      </c>
      <c r="FF28" s="15">
        <f t="shared" si="27"/>
        <v>670</v>
      </c>
      <c r="FG28" s="15">
        <f t="shared" si="27"/>
        <v>0</v>
      </c>
      <c r="FH28" s="15">
        <f t="shared" si="27"/>
        <v>96995</v>
      </c>
      <c r="FI28" s="15">
        <f t="shared" si="27"/>
        <v>96764</v>
      </c>
      <c r="FJ28" s="15">
        <f t="shared" si="27"/>
        <v>186</v>
      </c>
      <c r="FK28" s="15">
        <f t="shared" si="27"/>
        <v>0</v>
      </c>
      <c r="FL28" s="15">
        <f t="shared" si="27"/>
        <v>99111</v>
      </c>
      <c r="FM28" s="15">
        <f t="shared" si="27"/>
        <v>98751</v>
      </c>
      <c r="FN28" s="15">
        <f t="shared" si="27"/>
        <v>357</v>
      </c>
      <c r="FO28" s="15">
        <f t="shared" si="27"/>
        <v>0</v>
      </c>
      <c r="FP28" s="12">
        <f t="shared" si="27"/>
        <v>142177</v>
      </c>
      <c r="FQ28" s="12">
        <f t="shared" si="27"/>
        <v>142001</v>
      </c>
      <c r="FR28" s="12">
        <f t="shared" si="27"/>
        <v>175</v>
      </c>
      <c r="FS28" s="12">
        <f t="shared" si="27"/>
        <v>0</v>
      </c>
      <c r="FT28" s="12">
        <f t="shared" si="27"/>
        <v>173819</v>
      </c>
      <c r="FU28" s="12">
        <f t="shared" si="27"/>
        <v>173646</v>
      </c>
      <c r="FV28" s="12">
        <f t="shared" si="27"/>
        <v>170</v>
      </c>
      <c r="FW28" s="12">
        <f t="shared" si="27"/>
        <v>0</v>
      </c>
      <c r="FX28" s="12">
        <f t="shared" si="27"/>
        <v>159441</v>
      </c>
      <c r="FY28" s="12">
        <f t="shared" si="27"/>
        <v>158896</v>
      </c>
      <c r="FZ28" s="12">
        <f t="shared" si="27"/>
        <v>545</v>
      </c>
      <c r="GA28" s="12">
        <f t="shared" si="27"/>
        <v>0</v>
      </c>
      <c r="GB28" s="12">
        <f t="shared" si="27"/>
        <v>118583</v>
      </c>
      <c r="GC28" s="12">
        <f t="shared" si="27"/>
        <v>118391</v>
      </c>
      <c r="GD28" s="12">
        <f t="shared" si="27"/>
        <v>190</v>
      </c>
      <c r="GE28" s="12">
        <f t="shared" si="27"/>
        <v>0</v>
      </c>
      <c r="GF28" s="12">
        <f t="shared" si="27"/>
        <v>293651</v>
      </c>
      <c r="GG28" s="12">
        <f t="shared" si="27"/>
        <v>293385</v>
      </c>
      <c r="GH28" s="12">
        <f t="shared" si="27"/>
        <v>204</v>
      </c>
      <c r="GI28" s="12">
        <f t="shared" si="27"/>
        <v>0</v>
      </c>
      <c r="GJ28" s="12">
        <f t="shared" si="27"/>
        <v>156161</v>
      </c>
      <c r="GK28" s="12">
        <f t="shared" si="27"/>
        <v>155973</v>
      </c>
      <c r="GL28" s="12">
        <f t="shared" si="27"/>
        <v>188</v>
      </c>
    </row>
    <row r="29" spans="1:195" x14ac:dyDescent="0.35">
      <c r="A29" s="12" t="s">
        <v>53</v>
      </c>
      <c r="B29" s="12" t="s">
        <v>54</v>
      </c>
      <c r="C29" s="12">
        <v>410099</v>
      </c>
      <c r="D29" s="12">
        <v>403075</v>
      </c>
      <c r="E29" s="12">
        <v>7024</v>
      </c>
      <c r="F29" s="12">
        <v>267489</v>
      </c>
      <c r="G29" s="12">
        <v>247976</v>
      </c>
      <c r="H29" s="12">
        <v>19513</v>
      </c>
      <c r="I29" s="12">
        <v>180050</v>
      </c>
      <c r="J29" s="12">
        <v>165957</v>
      </c>
      <c r="K29" s="12">
        <v>14093</v>
      </c>
      <c r="L29" s="12">
        <v>247062</v>
      </c>
      <c r="M29" s="12">
        <v>241300</v>
      </c>
      <c r="N29" s="12">
        <v>5762</v>
      </c>
      <c r="P29" s="12">
        <v>201730</v>
      </c>
      <c r="Q29" s="12">
        <v>197711</v>
      </c>
      <c r="R29" s="12">
        <v>4019</v>
      </c>
      <c r="T29" s="12">
        <v>178164</v>
      </c>
      <c r="U29" s="12">
        <v>175149</v>
      </c>
      <c r="V29" s="12">
        <v>3012</v>
      </c>
      <c r="X29" s="12">
        <v>199882</v>
      </c>
      <c r="Y29" s="12">
        <v>195956</v>
      </c>
      <c r="Z29" s="12">
        <v>3528</v>
      </c>
      <c r="AB29" s="12">
        <v>292938</v>
      </c>
      <c r="AC29" s="12">
        <v>289329</v>
      </c>
      <c r="AD29" s="12">
        <v>3348</v>
      </c>
      <c r="AF29" s="12">
        <v>225283</v>
      </c>
      <c r="AG29" s="12">
        <v>221644</v>
      </c>
      <c r="AH29" s="12">
        <v>3464</v>
      </c>
      <c r="AJ29" s="12">
        <v>186183</v>
      </c>
      <c r="AK29" s="12">
        <v>183418</v>
      </c>
      <c r="AL29" s="12">
        <v>2719</v>
      </c>
      <c r="AN29" s="12">
        <v>112196</v>
      </c>
      <c r="AO29" s="12">
        <v>110877</v>
      </c>
      <c r="AP29" s="12">
        <v>1317</v>
      </c>
      <c r="AR29" s="12">
        <v>399536</v>
      </c>
      <c r="AS29" s="12">
        <v>398321</v>
      </c>
      <c r="AT29" s="12">
        <v>957</v>
      </c>
      <c r="AV29" s="12">
        <v>315093</v>
      </c>
      <c r="AW29" s="12">
        <v>313990</v>
      </c>
      <c r="AX29" s="12">
        <v>1100</v>
      </c>
      <c r="AZ29" s="12">
        <v>191029</v>
      </c>
      <c r="BA29" s="12">
        <v>190128</v>
      </c>
      <c r="BB29" s="12">
        <v>899</v>
      </c>
      <c r="BD29" s="12">
        <v>184857</v>
      </c>
      <c r="BE29" s="12">
        <v>184311</v>
      </c>
      <c r="BF29" s="12">
        <v>544</v>
      </c>
      <c r="BH29" s="12">
        <v>128110</v>
      </c>
      <c r="BI29" s="12">
        <v>127492</v>
      </c>
      <c r="BJ29" s="12">
        <v>618</v>
      </c>
      <c r="BL29" s="12">
        <v>128580</v>
      </c>
      <c r="BM29" s="12">
        <v>127743</v>
      </c>
      <c r="BN29" s="12">
        <v>835</v>
      </c>
      <c r="BP29" s="12">
        <v>102640</v>
      </c>
      <c r="BQ29" s="12">
        <v>102192</v>
      </c>
      <c r="BR29" s="12">
        <v>447</v>
      </c>
      <c r="BT29" s="12">
        <v>131213</v>
      </c>
      <c r="BU29" s="12">
        <v>130583</v>
      </c>
      <c r="BV29" s="12">
        <v>628</v>
      </c>
      <c r="BX29" s="12">
        <v>137025</v>
      </c>
      <c r="BY29" s="12">
        <v>136529</v>
      </c>
      <c r="BZ29" s="12">
        <v>496</v>
      </c>
      <c r="CB29" s="12">
        <v>293957</v>
      </c>
      <c r="CC29" s="12">
        <v>293386</v>
      </c>
      <c r="CD29" s="12">
        <v>571</v>
      </c>
      <c r="CF29" s="12">
        <v>300630</v>
      </c>
      <c r="CG29" s="12">
        <v>300000</v>
      </c>
      <c r="CH29" s="12">
        <v>630</v>
      </c>
      <c r="CJ29" s="12">
        <v>164324</v>
      </c>
      <c r="CK29" s="12">
        <v>163353</v>
      </c>
      <c r="CL29" s="12">
        <v>971</v>
      </c>
      <c r="CN29" s="12">
        <v>162443</v>
      </c>
      <c r="CO29" s="12">
        <v>161548</v>
      </c>
      <c r="CP29" s="12">
        <v>895</v>
      </c>
      <c r="CR29" s="12">
        <v>166924</v>
      </c>
      <c r="CS29" s="12">
        <v>166046</v>
      </c>
      <c r="CT29" s="12">
        <v>878</v>
      </c>
      <c r="CV29" s="12">
        <v>396555</v>
      </c>
      <c r="CW29" s="12">
        <v>395725</v>
      </c>
      <c r="CX29" s="12">
        <v>829</v>
      </c>
      <c r="CZ29" s="12">
        <v>186092</v>
      </c>
      <c r="DA29" s="12">
        <v>185630</v>
      </c>
      <c r="DB29" s="12">
        <v>461</v>
      </c>
      <c r="DD29" s="12">
        <v>110403</v>
      </c>
      <c r="DE29" s="12">
        <v>109690</v>
      </c>
      <c r="DF29" s="12">
        <v>713</v>
      </c>
      <c r="DH29" s="12">
        <v>165897</v>
      </c>
      <c r="DI29" s="12">
        <v>165225</v>
      </c>
      <c r="DJ29" s="12">
        <v>672</v>
      </c>
      <c r="DL29" s="12">
        <v>101158</v>
      </c>
      <c r="DM29" s="12">
        <v>100722</v>
      </c>
      <c r="DN29" s="12">
        <v>435</v>
      </c>
      <c r="DP29" s="12">
        <v>106930</v>
      </c>
      <c r="DQ29" s="12">
        <v>106218</v>
      </c>
      <c r="DR29" s="12">
        <v>709</v>
      </c>
      <c r="DT29" s="12">
        <v>130386</v>
      </c>
      <c r="DU29" s="12">
        <v>129245</v>
      </c>
      <c r="DV29" s="12">
        <v>1140</v>
      </c>
      <c r="DX29" s="12">
        <v>106930</v>
      </c>
      <c r="DY29" s="12">
        <v>106220</v>
      </c>
      <c r="DZ29" s="12">
        <v>709</v>
      </c>
      <c r="EB29" s="12">
        <v>160136</v>
      </c>
      <c r="EC29" s="12">
        <v>159197</v>
      </c>
      <c r="ED29" s="12">
        <v>923</v>
      </c>
      <c r="EF29" s="12">
        <v>177272</v>
      </c>
      <c r="EG29" s="12">
        <v>176386</v>
      </c>
      <c r="EH29" s="12">
        <v>884</v>
      </c>
      <c r="EJ29" s="13">
        <v>167523</v>
      </c>
      <c r="EK29" s="13">
        <v>167407</v>
      </c>
      <c r="EL29" s="13">
        <v>102</v>
      </c>
      <c r="EN29" s="12">
        <v>173669</v>
      </c>
      <c r="EO29" s="12">
        <v>173500</v>
      </c>
      <c r="EP29" s="12">
        <v>169</v>
      </c>
      <c r="ER29" s="12">
        <v>155166</v>
      </c>
      <c r="ES29" s="12">
        <v>154560</v>
      </c>
      <c r="ET29" s="12">
        <v>604</v>
      </c>
      <c r="EV29" s="12">
        <v>129798</v>
      </c>
      <c r="EW29" s="12">
        <v>128834</v>
      </c>
      <c r="EX29" s="12">
        <v>964</v>
      </c>
      <c r="EZ29" s="12">
        <v>232827</v>
      </c>
      <c r="FA29" s="12">
        <v>232472</v>
      </c>
      <c r="FB29" s="12">
        <v>355</v>
      </c>
      <c r="FD29" s="12">
        <v>161088</v>
      </c>
      <c r="FE29" s="12">
        <v>160418</v>
      </c>
      <c r="FF29" s="12">
        <v>670</v>
      </c>
      <c r="FH29" s="12">
        <v>96995</v>
      </c>
      <c r="FI29" s="12">
        <v>96764</v>
      </c>
      <c r="FJ29" s="12">
        <v>186</v>
      </c>
      <c r="FL29" s="12">
        <v>99111</v>
      </c>
      <c r="FM29" s="12">
        <v>98751</v>
      </c>
      <c r="FN29" s="12">
        <v>357</v>
      </c>
      <c r="FP29" s="12">
        <v>142177</v>
      </c>
      <c r="FQ29" s="12">
        <v>142001</v>
      </c>
      <c r="FR29" s="12">
        <v>175</v>
      </c>
      <c r="FT29" s="12">
        <v>173819</v>
      </c>
      <c r="FU29" s="12">
        <v>173646</v>
      </c>
      <c r="FV29" s="12">
        <v>170</v>
      </c>
      <c r="FX29" s="12">
        <v>159441</v>
      </c>
      <c r="FY29" s="12">
        <v>158896</v>
      </c>
      <c r="FZ29" s="12">
        <v>545</v>
      </c>
      <c r="GB29" s="12">
        <v>118583</v>
      </c>
      <c r="GC29" s="12">
        <v>118391</v>
      </c>
      <c r="GD29" s="12">
        <v>190</v>
      </c>
      <c r="GF29" s="12">
        <v>293651</v>
      </c>
      <c r="GG29" s="12">
        <v>293385</v>
      </c>
      <c r="GH29" s="12">
        <v>204</v>
      </c>
      <c r="GJ29" s="12">
        <v>156161</v>
      </c>
      <c r="GK29" s="12">
        <v>155973</v>
      </c>
      <c r="GL29" s="12">
        <v>188</v>
      </c>
    </row>
    <row r="30" spans="1:195" x14ac:dyDescent="0.35">
      <c r="GB30" s="12"/>
    </row>
    <row r="31" spans="1:195" x14ac:dyDescent="0.35">
      <c r="A31" s="10" t="s">
        <v>55</v>
      </c>
      <c r="B31" s="10"/>
      <c r="C31" s="15">
        <f t="shared" ref="C31:N31" si="28">SUM(C32:C40)</f>
        <v>69250</v>
      </c>
      <c r="D31" s="15">
        <f t="shared" si="28"/>
        <v>67643</v>
      </c>
      <c r="E31" s="15">
        <f t="shared" si="28"/>
        <v>1607</v>
      </c>
      <c r="F31" s="15">
        <f t="shared" si="28"/>
        <v>81135</v>
      </c>
      <c r="G31" s="15">
        <f t="shared" si="28"/>
        <v>78863</v>
      </c>
      <c r="H31" s="15">
        <f t="shared" si="28"/>
        <v>2270</v>
      </c>
      <c r="I31" s="15">
        <f t="shared" si="28"/>
        <v>52498</v>
      </c>
      <c r="J31" s="15">
        <f t="shared" si="28"/>
        <v>51123</v>
      </c>
      <c r="K31" s="15">
        <f t="shared" si="28"/>
        <v>1368</v>
      </c>
      <c r="L31" s="15">
        <f t="shared" si="28"/>
        <v>76452</v>
      </c>
      <c r="M31" s="15">
        <f t="shared" si="28"/>
        <v>74638</v>
      </c>
      <c r="N31" s="15">
        <f t="shared" si="28"/>
        <v>1813</v>
      </c>
      <c r="O31" s="15"/>
      <c r="P31" s="15">
        <f t="shared" ref="P31:AD31" si="29">SUM(P32:P40)</f>
        <v>82466</v>
      </c>
      <c r="Q31" s="15">
        <f t="shared" si="29"/>
        <v>80758</v>
      </c>
      <c r="R31" s="15">
        <f t="shared" si="29"/>
        <v>1706</v>
      </c>
      <c r="S31" s="15">
        <f t="shared" si="29"/>
        <v>0</v>
      </c>
      <c r="T31" s="15">
        <f t="shared" si="29"/>
        <v>51602</v>
      </c>
      <c r="U31" s="15">
        <f t="shared" si="29"/>
        <v>50313</v>
      </c>
      <c r="V31" s="15">
        <f t="shared" si="29"/>
        <v>1235</v>
      </c>
      <c r="W31" s="15">
        <f t="shared" si="29"/>
        <v>0</v>
      </c>
      <c r="X31" s="15">
        <f t="shared" si="29"/>
        <v>65212</v>
      </c>
      <c r="Y31" s="15">
        <f t="shared" si="29"/>
        <v>56415</v>
      </c>
      <c r="Z31" s="15">
        <f t="shared" si="29"/>
        <v>8792</v>
      </c>
      <c r="AA31" s="15">
        <f t="shared" si="29"/>
        <v>0</v>
      </c>
      <c r="AB31" s="15">
        <f t="shared" si="29"/>
        <v>55085</v>
      </c>
      <c r="AC31" s="15">
        <f t="shared" si="29"/>
        <v>53030</v>
      </c>
      <c r="AD31" s="15">
        <f t="shared" si="29"/>
        <v>2050</v>
      </c>
      <c r="AE31" s="15"/>
      <c r="AF31" s="15">
        <f>SUM(AF32:AF40)</f>
        <v>68075</v>
      </c>
      <c r="AG31" s="15">
        <f>SUM(AG32:AG40)</f>
        <v>66369</v>
      </c>
      <c r="AH31" s="15">
        <f>SUM(AH32:AH40)</f>
        <v>1698</v>
      </c>
      <c r="AI31" s="15"/>
      <c r="AJ31" s="15">
        <f>SUM(AJ32:AJ40)</f>
        <v>48226</v>
      </c>
      <c r="AK31" s="15">
        <f>SUM(AK32:AK40)</f>
        <v>46886</v>
      </c>
      <c r="AL31" s="15">
        <f>SUM(AL32:AL40)</f>
        <v>1328</v>
      </c>
      <c r="AM31" s="15"/>
      <c r="AN31" s="15">
        <f>SUM(AN32:AN40)</f>
        <v>38151</v>
      </c>
      <c r="AO31" s="15">
        <f>SUM(AO32:AO40)</f>
        <v>37130</v>
      </c>
      <c r="AP31" s="15">
        <f>SUM(AP32:AP40)</f>
        <v>1000</v>
      </c>
      <c r="AQ31" s="15"/>
      <c r="AR31" s="15">
        <f>SUM(AR32:AR40)</f>
        <v>107929</v>
      </c>
      <c r="AS31" s="15">
        <f>SUM(AS32:AS40)</f>
        <v>106256</v>
      </c>
      <c r="AT31" s="15">
        <f>SUM(AT32:AT40)</f>
        <v>1509</v>
      </c>
      <c r="AU31" s="15"/>
      <c r="AV31" s="15">
        <f>SUM(AV32:AV40)</f>
        <v>59225</v>
      </c>
      <c r="AW31" s="15">
        <f>SUM(AW32:AW40)</f>
        <v>57854</v>
      </c>
      <c r="AX31" s="15">
        <f>SUM(AX32:AX40)</f>
        <v>1352</v>
      </c>
      <c r="AY31" s="15"/>
      <c r="AZ31" s="15">
        <f>SUM(AZ32:AZ40)</f>
        <v>50564</v>
      </c>
      <c r="BA31" s="15">
        <f>SUM(BA32:BA40)</f>
        <v>49432</v>
      </c>
      <c r="BB31" s="15">
        <f>SUM(BB32:BB40)</f>
        <v>1127</v>
      </c>
      <c r="BC31" s="15"/>
      <c r="BD31" s="15">
        <f>SUM(BD32:BD40)</f>
        <v>33142</v>
      </c>
      <c r="BE31" s="15">
        <f>SUM(BE32:BE40)</f>
        <v>32471</v>
      </c>
      <c r="BF31" s="15">
        <f>SUM(BF32:BF40)</f>
        <v>662</v>
      </c>
      <c r="BG31" s="15"/>
      <c r="BH31" s="15">
        <f>SUM(BH32:BH40)</f>
        <v>40330</v>
      </c>
      <c r="BI31" s="15">
        <f>SUM(BI32:BI40)</f>
        <v>39644</v>
      </c>
      <c r="BJ31" s="15">
        <f>SUM(BJ32:BJ40)</f>
        <v>679</v>
      </c>
      <c r="BK31" s="15"/>
      <c r="BL31" s="15">
        <f>SUM(BL32:BL40)</f>
        <v>52059</v>
      </c>
      <c r="BM31" s="15">
        <f>SUM(BM32:BM40)</f>
        <v>50831</v>
      </c>
      <c r="BN31" s="15">
        <f>SUM(BN32:BN40)</f>
        <v>1211</v>
      </c>
      <c r="BO31" s="15"/>
      <c r="BP31" s="15">
        <f>SUM(BP32:BP40)</f>
        <v>61044</v>
      </c>
      <c r="BQ31" s="15">
        <f>SUM(BQ32:BQ40)</f>
        <v>59500</v>
      </c>
      <c r="BR31" s="15">
        <f>SUM(BR32:BR40)</f>
        <v>1517</v>
      </c>
      <c r="BS31" s="15"/>
      <c r="BT31" s="15">
        <f>SUM(BT32:BT40)</f>
        <v>57305</v>
      </c>
      <c r="BU31" s="15">
        <f>SUM(BU32:BU40)</f>
        <v>56452</v>
      </c>
      <c r="BV31" s="15">
        <f>SUM(BV32:BV40)</f>
        <v>838</v>
      </c>
      <c r="BW31" s="15"/>
      <c r="BX31" s="15">
        <f>SUM(BX32:BX40)</f>
        <v>62622</v>
      </c>
      <c r="BY31" s="15">
        <f>SUM(BY32:BY40)</f>
        <v>61638</v>
      </c>
      <c r="BZ31" s="15">
        <f>SUM(BZ32:BZ40)</f>
        <v>975</v>
      </c>
      <c r="CA31" s="15"/>
      <c r="CB31" s="15">
        <f>SUM(CB32:CB40)</f>
        <v>72834</v>
      </c>
      <c r="CC31" s="15">
        <f>SUM(CC32:CC40)</f>
        <v>71832</v>
      </c>
      <c r="CD31" s="15">
        <f>SUM(CD32:CD40)</f>
        <v>997</v>
      </c>
      <c r="CE31" s="15"/>
      <c r="CF31" s="15">
        <f>SUM(CF32:CF40)</f>
        <v>67622</v>
      </c>
      <c r="CG31" s="15">
        <f>SUM(CG32:CG40)</f>
        <v>66568</v>
      </c>
      <c r="CH31" s="15">
        <f>SUM(CH32:CH40)</f>
        <v>1049</v>
      </c>
      <c r="CI31" s="15"/>
      <c r="CJ31" s="15">
        <f>SUM(CJ32:CJ40)</f>
        <v>50190</v>
      </c>
      <c r="CK31" s="15">
        <f>SUM(CK32:CK40)</f>
        <v>49535</v>
      </c>
      <c r="CL31" s="15">
        <f>SUM(CL32:CL40)</f>
        <v>652</v>
      </c>
      <c r="CM31" s="15"/>
      <c r="CN31" s="15">
        <f>SUM(CN32:CN40)</f>
        <v>73219</v>
      </c>
      <c r="CO31" s="15">
        <f>SUM(CO32:CO40)</f>
        <v>72460</v>
      </c>
      <c r="CP31" s="15">
        <f>SUM(CP32:CP40)</f>
        <v>756</v>
      </c>
      <c r="CQ31" s="15"/>
      <c r="CR31" s="15">
        <f>SUM(CR32:CR40)</f>
        <v>63400</v>
      </c>
      <c r="CS31" s="15">
        <f>SUM(CS32:CS40)</f>
        <v>62724</v>
      </c>
      <c r="CT31" s="15">
        <f>SUM(CT32:CT40)</f>
        <v>674</v>
      </c>
      <c r="CU31" s="15"/>
      <c r="CV31" s="15">
        <f>SUM(CV32:CV40)</f>
        <v>76556</v>
      </c>
      <c r="CW31" s="15">
        <f>SUM(CW32:CW40)</f>
        <v>75819</v>
      </c>
      <c r="CX31" s="15">
        <f>SUM(CX32:CX40)</f>
        <v>736</v>
      </c>
      <c r="CY31" s="15"/>
      <c r="CZ31" s="15">
        <f>SUM(CZ32:CZ40)</f>
        <v>115061</v>
      </c>
      <c r="DA31" s="15">
        <f>SUM(DA32:DA40)</f>
        <v>114327</v>
      </c>
      <c r="DB31" s="15">
        <f>SUM(DB32:DB40)</f>
        <v>731</v>
      </c>
      <c r="DC31" s="15"/>
      <c r="DD31" s="15">
        <f t="shared" ref="DD31:FO31" si="30">SUM(DD32:DD40)</f>
        <v>86103</v>
      </c>
      <c r="DE31" s="15">
        <f t="shared" si="30"/>
        <v>85445</v>
      </c>
      <c r="DF31" s="15">
        <f t="shared" si="30"/>
        <v>658</v>
      </c>
      <c r="DG31" s="15">
        <f t="shared" si="30"/>
        <v>0</v>
      </c>
      <c r="DH31" s="15">
        <f t="shared" si="30"/>
        <v>79492</v>
      </c>
      <c r="DI31" s="15">
        <f t="shared" si="30"/>
        <v>78406</v>
      </c>
      <c r="DJ31" s="15">
        <f t="shared" si="30"/>
        <v>947</v>
      </c>
      <c r="DK31" s="15">
        <f t="shared" si="30"/>
        <v>0</v>
      </c>
      <c r="DL31" s="15">
        <f t="shared" si="30"/>
        <v>69116</v>
      </c>
      <c r="DM31" s="15">
        <f t="shared" si="30"/>
        <v>68518</v>
      </c>
      <c r="DN31" s="15">
        <f t="shared" si="30"/>
        <v>596</v>
      </c>
      <c r="DO31" s="15">
        <f t="shared" si="30"/>
        <v>0</v>
      </c>
      <c r="DP31" s="15">
        <f t="shared" si="30"/>
        <v>63311</v>
      </c>
      <c r="DQ31" s="15">
        <f t="shared" si="30"/>
        <v>62647</v>
      </c>
      <c r="DR31" s="15">
        <f t="shared" si="30"/>
        <v>663</v>
      </c>
      <c r="DS31" s="15">
        <f t="shared" si="30"/>
        <v>0</v>
      </c>
      <c r="DT31" s="15">
        <f t="shared" si="30"/>
        <v>70998</v>
      </c>
      <c r="DU31" s="15">
        <f t="shared" si="30"/>
        <v>69793</v>
      </c>
      <c r="DV31" s="15">
        <f t="shared" si="30"/>
        <v>1204</v>
      </c>
      <c r="DW31" s="15">
        <f t="shared" si="30"/>
        <v>0</v>
      </c>
      <c r="DX31" s="15">
        <f t="shared" si="30"/>
        <v>63311</v>
      </c>
      <c r="DY31" s="15">
        <f t="shared" si="30"/>
        <v>62647</v>
      </c>
      <c r="DZ31" s="15">
        <f t="shared" si="30"/>
        <v>663</v>
      </c>
      <c r="EA31" s="15">
        <f t="shared" si="30"/>
        <v>0</v>
      </c>
      <c r="EB31" s="15">
        <f t="shared" si="30"/>
        <v>62374</v>
      </c>
      <c r="EC31" s="15">
        <f t="shared" si="30"/>
        <v>61638</v>
      </c>
      <c r="ED31" s="15">
        <f t="shared" si="30"/>
        <v>731</v>
      </c>
      <c r="EE31" s="15">
        <f t="shared" si="30"/>
        <v>0</v>
      </c>
      <c r="EF31" s="15">
        <f t="shared" si="30"/>
        <v>65947</v>
      </c>
      <c r="EG31" s="15">
        <f t="shared" si="30"/>
        <v>65401</v>
      </c>
      <c r="EH31" s="15">
        <f t="shared" si="30"/>
        <v>530</v>
      </c>
      <c r="EI31" s="15">
        <f t="shared" si="30"/>
        <v>0</v>
      </c>
      <c r="EJ31" s="15">
        <f t="shared" si="30"/>
        <v>109737</v>
      </c>
      <c r="EK31" s="15">
        <f t="shared" si="30"/>
        <v>109182</v>
      </c>
      <c r="EL31" s="15">
        <f t="shared" si="30"/>
        <v>551</v>
      </c>
      <c r="EM31" s="15">
        <f t="shared" si="30"/>
        <v>0</v>
      </c>
      <c r="EN31" s="15">
        <f t="shared" si="30"/>
        <v>72256</v>
      </c>
      <c r="EO31" s="15">
        <f t="shared" si="30"/>
        <v>71725</v>
      </c>
      <c r="EP31" s="15">
        <f t="shared" si="30"/>
        <v>527</v>
      </c>
      <c r="EQ31" s="15">
        <f t="shared" si="30"/>
        <v>0</v>
      </c>
      <c r="ER31" s="15">
        <f t="shared" si="30"/>
        <v>543953</v>
      </c>
      <c r="ES31" s="15">
        <f t="shared" si="30"/>
        <v>543365</v>
      </c>
      <c r="ET31" s="15">
        <f t="shared" si="30"/>
        <v>583</v>
      </c>
      <c r="EU31" s="15">
        <f t="shared" si="30"/>
        <v>0</v>
      </c>
      <c r="EV31" s="15">
        <f t="shared" si="30"/>
        <v>42775</v>
      </c>
      <c r="EW31" s="15">
        <f t="shared" si="30"/>
        <v>42349</v>
      </c>
      <c r="EX31" s="15">
        <f t="shared" si="30"/>
        <v>425</v>
      </c>
      <c r="EY31" s="15">
        <f t="shared" si="30"/>
        <v>0</v>
      </c>
      <c r="EZ31" s="15">
        <f t="shared" si="30"/>
        <v>55348</v>
      </c>
      <c r="FA31" s="15">
        <f t="shared" si="30"/>
        <v>54754</v>
      </c>
      <c r="FB31" s="15">
        <f t="shared" si="30"/>
        <v>591</v>
      </c>
      <c r="FC31" s="15">
        <f t="shared" si="30"/>
        <v>0</v>
      </c>
      <c r="FD31" s="15">
        <f t="shared" si="30"/>
        <v>103103</v>
      </c>
      <c r="FE31" s="15">
        <f t="shared" si="30"/>
        <v>102461</v>
      </c>
      <c r="FF31" s="15">
        <f t="shared" si="30"/>
        <v>641</v>
      </c>
      <c r="FG31" s="15">
        <f t="shared" si="30"/>
        <v>0</v>
      </c>
      <c r="FH31" s="15">
        <f t="shared" si="30"/>
        <v>74214</v>
      </c>
      <c r="FI31" s="15">
        <f t="shared" si="30"/>
        <v>73597</v>
      </c>
      <c r="FJ31" s="15">
        <f t="shared" si="30"/>
        <v>513</v>
      </c>
      <c r="FK31" s="15">
        <f t="shared" si="30"/>
        <v>0</v>
      </c>
      <c r="FL31" s="15">
        <f t="shared" si="30"/>
        <v>72541</v>
      </c>
      <c r="FM31" s="15">
        <f t="shared" si="30"/>
        <v>71832</v>
      </c>
      <c r="FN31" s="15">
        <f t="shared" si="30"/>
        <v>707</v>
      </c>
      <c r="FO31" s="15">
        <f t="shared" si="30"/>
        <v>0</v>
      </c>
      <c r="FP31" s="12">
        <f t="shared" ref="FP31:GM31" si="31">SUM(FP32:FP40)</f>
        <v>62241</v>
      </c>
      <c r="FQ31" s="12">
        <f t="shared" si="31"/>
        <v>61466</v>
      </c>
      <c r="FR31" s="12">
        <f t="shared" si="31"/>
        <v>765</v>
      </c>
      <c r="FS31" s="12">
        <f t="shared" si="31"/>
        <v>0</v>
      </c>
      <c r="FT31" s="12">
        <f t="shared" si="31"/>
        <v>64967</v>
      </c>
      <c r="FU31" s="12">
        <f t="shared" si="31"/>
        <v>64185</v>
      </c>
      <c r="FV31" s="12">
        <f t="shared" si="31"/>
        <v>779</v>
      </c>
      <c r="FW31" s="12">
        <f t="shared" si="31"/>
        <v>0</v>
      </c>
      <c r="FX31" s="12">
        <f t="shared" si="31"/>
        <v>51150</v>
      </c>
      <c r="FY31" s="12">
        <f t="shared" si="31"/>
        <v>50492</v>
      </c>
      <c r="FZ31" s="12">
        <f t="shared" si="31"/>
        <v>645</v>
      </c>
      <c r="GA31" s="12">
        <f t="shared" si="31"/>
        <v>0</v>
      </c>
      <c r="GB31" s="12">
        <f t="shared" si="31"/>
        <v>59384</v>
      </c>
      <c r="GC31" s="12">
        <f t="shared" si="31"/>
        <v>58708</v>
      </c>
      <c r="GD31" s="12">
        <f t="shared" si="31"/>
        <v>663</v>
      </c>
      <c r="GE31" s="12">
        <f t="shared" si="31"/>
        <v>0</v>
      </c>
      <c r="GF31" s="12">
        <f t="shared" si="31"/>
        <v>95433</v>
      </c>
      <c r="GG31" s="12">
        <f t="shared" si="31"/>
        <v>94825</v>
      </c>
      <c r="GH31" s="12">
        <f t="shared" si="31"/>
        <v>604</v>
      </c>
      <c r="GI31" s="12">
        <f t="shared" si="31"/>
        <v>0</v>
      </c>
      <c r="GJ31" s="12">
        <f t="shared" si="31"/>
        <v>54000</v>
      </c>
      <c r="GK31" s="12">
        <f t="shared" si="31"/>
        <v>53430</v>
      </c>
      <c r="GL31" s="12">
        <f t="shared" si="31"/>
        <v>568</v>
      </c>
      <c r="GM31" s="12">
        <f t="shared" si="31"/>
        <v>0</v>
      </c>
    </row>
    <row r="32" spans="1:195" x14ac:dyDescent="0.35">
      <c r="A32" s="12" t="s">
        <v>56</v>
      </c>
      <c r="B32" s="12" t="s">
        <v>57</v>
      </c>
      <c r="C32" s="12">
        <v>476</v>
      </c>
      <c r="D32" s="12">
        <v>222</v>
      </c>
      <c r="E32" s="12">
        <v>254</v>
      </c>
      <c r="F32" s="12">
        <v>1027</v>
      </c>
      <c r="G32" s="12">
        <v>811</v>
      </c>
      <c r="H32" s="12">
        <v>215</v>
      </c>
      <c r="I32" s="12">
        <v>1169</v>
      </c>
      <c r="J32" s="12">
        <v>1027</v>
      </c>
      <c r="K32" s="12">
        <v>142</v>
      </c>
      <c r="L32" s="12">
        <v>1576</v>
      </c>
      <c r="M32" s="12">
        <v>1383</v>
      </c>
      <c r="N32" s="12">
        <v>193</v>
      </c>
      <c r="P32" s="12">
        <v>1822</v>
      </c>
      <c r="Q32" s="12">
        <v>1586</v>
      </c>
      <c r="R32" s="12">
        <v>234</v>
      </c>
      <c r="T32" s="12">
        <v>1855</v>
      </c>
      <c r="U32" s="12">
        <v>1644</v>
      </c>
      <c r="V32" s="12">
        <v>194</v>
      </c>
      <c r="X32" s="12">
        <v>2247</v>
      </c>
      <c r="Y32" s="12">
        <v>1866</v>
      </c>
      <c r="Z32" s="12">
        <v>376</v>
      </c>
      <c r="AB32" s="12">
        <v>2159</v>
      </c>
      <c r="AC32" s="12">
        <v>1899</v>
      </c>
      <c r="AD32" s="12">
        <v>258</v>
      </c>
      <c r="AF32" s="12">
        <v>2543</v>
      </c>
      <c r="AG32" s="12">
        <v>2198</v>
      </c>
      <c r="AH32" s="12">
        <v>338</v>
      </c>
      <c r="AJ32" s="12">
        <v>2281</v>
      </c>
      <c r="AK32" s="12">
        <v>1997</v>
      </c>
      <c r="AL32" s="12">
        <v>274</v>
      </c>
      <c r="AN32" s="12">
        <v>2020</v>
      </c>
      <c r="AO32" s="12">
        <v>1832</v>
      </c>
      <c r="AP32" s="12">
        <v>181</v>
      </c>
      <c r="AR32" s="12">
        <v>2356</v>
      </c>
      <c r="AS32" s="12">
        <v>2115</v>
      </c>
      <c r="AT32" s="12">
        <v>222</v>
      </c>
      <c r="AV32" s="12">
        <v>2422</v>
      </c>
      <c r="AW32" s="12">
        <v>2167</v>
      </c>
      <c r="AX32" s="12">
        <v>247</v>
      </c>
      <c r="AZ32" s="12">
        <v>2582</v>
      </c>
      <c r="BA32" s="12">
        <v>2377</v>
      </c>
      <c r="BB32" s="12">
        <v>200</v>
      </c>
      <c r="BD32" s="12">
        <v>1774</v>
      </c>
      <c r="BE32" s="12">
        <v>1628</v>
      </c>
      <c r="BF32" s="12">
        <v>142</v>
      </c>
      <c r="BH32" s="12">
        <v>1568</v>
      </c>
      <c r="BI32" s="12">
        <v>1443</v>
      </c>
      <c r="BJ32" s="12">
        <v>122</v>
      </c>
      <c r="BL32" s="12">
        <v>1713</v>
      </c>
      <c r="BM32" s="12">
        <v>1564</v>
      </c>
      <c r="BN32" s="12">
        <v>144</v>
      </c>
      <c r="BP32" s="12">
        <v>1525</v>
      </c>
      <c r="BQ32" s="12">
        <v>1400</v>
      </c>
      <c r="BR32" s="12">
        <v>119</v>
      </c>
      <c r="BT32" s="12">
        <v>2201</v>
      </c>
      <c r="BU32" s="12">
        <v>2036</v>
      </c>
      <c r="BV32" s="12">
        <v>160</v>
      </c>
      <c r="BX32" s="12">
        <v>2181</v>
      </c>
      <c r="BY32" s="12">
        <v>2006</v>
      </c>
      <c r="BZ32" s="12">
        <v>169</v>
      </c>
      <c r="CB32" s="12">
        <v>2224</v>
      </c>
      <c r="CC32" s="12">
        <v>2060</v>
      </c>
      <c r="CD32" s="12">
        <v>161</v>
      </c>
      <c r="CF32" s="12">
        <v>2298</v>
      </c>
      <c r="CG32" s="12">
        <v>2146</v>
      </c>
      <c r="CH32" s="12">
        <v>147</v>
      </c>
      <c r="CJ32" s="12">
        <v>2130</v>
      </c>
      <c r="CK32" s="12">
        <v>1985</v>
      </c>
      <c r="CL32" s="12">
        <v>142</v>
      </c>
      <c r="CN32" s="12">
        <v>2670</v>
      </c>
      <c r="CO32" s="12">
        <v>2504</v>
      </c>
      <c r="CP32" s="12">
        <v>163</v>
      </c>
      <c r="CR32" s="12">
        <v>2250</v>
      </c>
      <c r="CS32" s="12">
        <v>2094</v>
      </c>
      <c r="CT32" s="12">
        <v>154</v>
      </c>
      <c r="CV32" s="12">
        <v>2344</v>
      </c>
      <c r="CW32" s="12">
        <v>2167</v>
      </c>
      <c r="CX32" s="12">
        <v>176</v>
      </c>
      <c r="CZ32" s="12">
        <v>1921</v>
      </c>
      <c r="DA32" s="12">
        <v>1793</v>
      </c>
      <c r="DB32" s="12">
        <v>127</v>
      </c>
      <c r="DD32" s="12">
        <v>1717</v>
      </c>
      <c r="DE32" s="12">
        <v>1613</v>
      </c>
      <c r="DF32" s="12">
        <v>104</v>
      </c>
      <c r="DH32" s="12">
        <v>2409</v>
      </c>
      <c r="DI32" s="12">
        <v>2299</v>
      </c>
      <c r="DJ32" s="12">
        <v>105</v>
      </c>
      <c r="DL32" s="12">
        <v>1760</v>
      </c>
      <c r="DM32" s="12">
        <v>1676</v>
      </c>
      <c r="DN32" s="12">
        <v>82</v>
      </c>
      <c r="DP32" s="12">
        <v>2191</v>
      </c>
      <c r="DQ32" s="12">
        <v>2070</v>
      </c>
      <c r="DR32" s="12">
        <v>120</v>
      </c>
      <c r="DT32" s="12">
        <v>2966</v>
      </c>
      <c r="DU32" s="12">
        <v>2829</v>
      </c>
      <c r="DV32" s="12">
        <v>136</v>
      </c>
      <c r="DX32" s="12">
        <v>2191</v>
      </c>
      <c r="DY32" s="12">
        <v>2070</v>
      </c>
      <c r="DZ32" s="12">
        <v>120</v>
      </c>
      <c r="EB32" s="12">
        <v>2642</v>
      </c>
      <c r="EC32" s="12">
        <v>2467</v>
      </c>
      <c r="ED32" s="12">
        <v>173</v>
      </c>
      <c r="EF32" s="12">
        <v>2953</v>
      </c>
      <c r="EG32" s="12">
        <v>2756</v>
      </c>
      <c r="EH32" s="12">
        <v>194</v>
      </c>
      <c r="EJ32" s="13">
        <v>3030</v>
      </c>
      <c r="EK32" s="13">
        <v>2875</v>
      </c>
      <c r="EL32" s="13">
        <v>152</v>
      </c>
      <c r="EN32" s="12">
        <v>2222</v>
      </c>
      <c r="EO32" s="12">
        <v>2093</v>
      </c>
      <c r="EP32" s="12">
        <v>126</v>
      </c>
      <c r="ER32" s="12">
        <v>2541</v>
      </c>
      <c r="ES32" s="12">
        <v>2388</v>
      </c>
      <c r="ET32" s="12">
        <v>150</v>
      </c>
      <c r="EV32" s="12">
        <v>1563</v>
      </c>
      <c r="EW32" s="12">
        <v>1481</v>
      </c>
      <c r="EX32" s="12">
        <v>81</v>
      </c>
      <c r="EZ32" s="12">
        <v>2267</v>
      </c>
      <c r="FA32" s="12">
        <v>2086</v>
      </c>
      <c r="FB32" s="12">
        <v>179</v>
      </c>
      <c r="FD32" s="12">
        <v>2011</v>
      </c>
      <c r="FE32" s="12">
        <v>1882</v>
      </c>
      <c r="FF32" s="12">
        <v>128</v>
      </c>
      <c r="FH32" s="12">
        <v>2027</v>
      </c>
      <c r="FI32" s="12">
        <v>1923</v>
      </c>
      <c r="FJ32" s="12">
        <v>100</v>
      </c>
      <c r="FL32" s="12">
        <v>2599</v>
      </c>
      <c r="FM32" s="12">
        <v>2474</v>
      </c>
      <c r="FN32" s="12">
        <v>123</v>
      </c>
      <c r="FP32" s="12">
        <v>3179</v>
      </c>
      <c r="FQ32" s="12">
        <v>2958</v>
      </c>
      <c r="FR32" s="12">
        <v>212</v>
      </c>
      <c r="FT32" s="12">
        <v>2826</v>
      </c>
      <c r="FU32" s="12">
        <v>2652</v>
      </c>
      <c r="FV32" s="12">
        <v>174</v>
      </c>
      <c r="FX32" s="12">
        <v>2521</v>
      </c>
      <c r="FY32" s="12">
        <v>2372</v>
      </c>
      <c r="FZ32" s="12">
        <v>147</v>
      </c>
      <c r="GB32" s="12">
        <v>2587</v>
      </c>
      <c r="GC32" s="12">
        <v>2435</v>
      </c>
      <c r="GD32" s="12">
        <v>152</v>
      </c>
      <c r="GF32" s="12">
        <v>3386</v>
      </c>
      <c r="GG32" s="12">
        <v>3229</v>
      </c>
      <c r="GH32" s="12">
        <v>154</v>
      </c>
      <c r="GJ32" s="12">
        <v>2166</v>
      </c>
      <c r="GK32" s="12">
        <v>2044</v>
      </c>
      <c r="GL32" s="12">
        <v>120</v>
      </c>
    </row>
    <row r="33" spans="1:195" x14ac:dyDescent="0.35">
      <c r="A33" s="12" t="s">
        <v>58</v>
      </c>
      <c r="B33" s="12" t="s">
        <v>59</v>
      </c>
      <c r="C33" s="12">
        <v>16</v>
      </c>
      <c r="D33" s="12">
        <v>13</v>
      </c>
      <c r="E33" s="12">
        <v>3</v>
      </c>
      <c r="F33" s="12">
        <v>78</v>
      </c>
      <c r="G33" s="12">
        <v>74</v>
      </c>
      <c r="H33" s="12">
        <v>4</v>
      </c>
      <c r="I33" s="12">
        <v>65</v>
      </c>
      <c r="J33" s="12">
        <v>62</v>
      </c>
      <c r="K33" s="12">
        <v>3</v>
      </c>
      <c r="L33" s="12">
        <v>66</v>
      </c>
      <c r="M33" s="12">
        <v>57</v>
      </c>
      <c r="N33" s="12">
        <v>9</v>
      </c>
      <c r="P33" s="12">
        <v>57</v>
      </c>
      <c r="Q33" s="12">
        <v>48</v>
      </c>
      <c r="R33" s="12">
        <v>9</v>
      </c>
      <c r="T33" s="12">
        <v>69</v>
      </c>
      <c r="U33" s="12">
        <v>65</v>
      </c>
      <c r="V33" s="12">
        <v>4</v>
      </c>
      <c r="X33" s="12">
        <v>46</v>
      </c>
      <c r="Y33" s="12">
        <v>39</v>
      </c>
      <c r="Z33" s="12">
        <v>7</v>
      </c>
      <c r="AB33" s="12">
        <v>77</v>
      </c>
      <c r="AC33" s="12">
        <v>73</v>
      </c>
      <c r="AD33" s="12">
        <v>4</v>
      </c>
      <c r="AF33" s="12">
        <v>71</v>
      </c>
      <c r="AG33" s="12">
        <v>58</v>
      </c>
      <c r="AH33" s="12">
        <v>13</v>
      </c>
      <c r="AJ33" s="12">
        <v>47</v>
      </c>
      <c r="AK33" s="12">
        <v>41</v>
      </c>
      <c r="AL33" s="12">
        <v>6</v>
      </c>
      <c r="AN33" s="12">
        <v>30</v>
      </c>
      <c r="AO33" s="12">
        <v>22</v>
      </c>
      <c r="AP33" s="12">
        <v>8</v>
      </c>
      <c r="AR33" s="12">
        <v>50</v>
      </c>
      <c r="AS33" s="12">
        <v>47</v>
      </c>
      <c r="AT33" s="12">
        <v>3</v>
      </c>
      <c r="AV33" s="12">
        <v>105</v>
      </c>
      <c r="AW33" s="12">
        <v>100</v>
      </c>
      <c r="AX33" s="12">
        <v>4</v>
      </c>
      <c r="AZ33" s="12">
        <v>47</v>
      </c>
      <c r="BA33" s="12">
        <v>47</v>
      </c>
      <c r="BB33" s="12">
        <v>0</v>
      </c>
      <c r="BD33" s="12">
        <v>38</v>
      </c>
      <c r="BE33" s="12">
        <v>36</v>
      </c>
      <c r="BF33" s="12">
        <v>2</v>
      </c>
      <c r="BH33" s="12">
        <v>35</v>
      </c>
      <c r="BI33" s="12">
        <v>34</v>
      </c>
      <c r="BJ33" s="12">
        <v>1</v>
      </c>
      <c r="BL33" s="12">
        <v>41</v>
      </c>
      <c r="BM33" s="12">
        <v>36</v>
      </c>
      <c r="BN33" s="12">
        <v>5</v>
      </c>
      <c r="BP33" s="12">
        <v>41</v>
      </c>
      <c r="BQ33" s="12">
        <v>39</v>
      </c>
      <c r="BR33" s="12">
        <v>2</v>
      </c>
      <c r="BT33" s="12">
        <v>54</v>
      </c>
      <c r="BU33" s="12">
        <v>51</v>
      </c>
      <c r="BV33" s="12">
        <v>3</v>
      </c>
      <c r="BX33" s="12">
        <v>69</v>
      </c>
      <c r="BY33" s="12">
        <v>61</v>
      </c>
      <c r="BZ33" s="12">
        <v>8</v>
      </c>
      <c r="CB33" s="12">
        <v>68</v>
      </c>
      <c r="CC33" s="12">
        <v>58</v>
      </c>
      <c r="CD33" s="12">
        <v>10</v>
      </c>
      <c r="CF33" s="12">
        <v>61</v>
      </c>
      <c r="CG33" s="12">
        <v>55</v>
      </c>
      <c r="CH33" s="12">
        <v>6</v>
      </c>
      <c r="CJ33" s="12">
        <v>26</v>
      </c>
      <c r="CK33" s="12">
        <v>23</v>
      </c>
      <c r="CL33" s="12">
        <v>3</v>
      </c>
      <c r="CN33" s="12">
        <v>55</v>
      </c>
      <c r="CO33" s="12">
        <v>49</v>
      </c>
      <c r="CP33" s="12">
        <v>6</v>
      </c>
      <c r="CR33" s="12">
        <v>33</v>
      </c>
      <c r="CS33" s="12">
        <v>31</v>
      </c>
      <c r="CT33" s="12">
        <v>2</v>
      </c>
      <c r="CV33" s="12">
        <v>43</v>
      </c>
      <c r="CW33" s="12">
        <v>37</v>
      </c>
      <c r="CX33" s="12">
        <v>6</v>
      </c>
      <c r="CZ33" s="12">
        <v>42</v>
      </c>
      <c r="DA33" s="12">
        <v>37</v>
      </c>
      <c r="DB33" s="12">
        <v>5</v>
      </c>
      <c r="DD33" s="12">
        <v>25</v>
      </c>
      <c r="DE33" s="12">
        <v>23</v>
      </c>
      <c r="DF33" s="12">
        <v>2</v>
      </c>
      <c r="DH33" s="12">
        <v>44</v>
      </c>
      <c r="DI33" s="12">
        <v>35</v>
      </c>
      <c r="DJ33" s="12">
        <v>9</v>
      </c>
      <c r="DL33" s="12">
        <v>33</v>
      </c>
      <c r="DM33" s="12">
        <v>33</v>
      </c>
      <c r="DN33" s="12">
        <v>0</v>
      </c>
      <c r="DP33" s="12">
        <v>35</v>
      </c>
      <c r="DQ33" s="12">
        <v>29</v>
      </c>
      <c r="DR33" s="12">
        <v>6</v>
      </c>
      <c r="DT33" s="12">
        <v>36</v>
      </c>
      <c r="DU33" s="12">
        <v>34</v>
      </c>
      <c r="DV33" s="12">
        <v>2</v>
      </c>
      <c r="DX33" s="12">
        <v>35</v>
      </c>
      <c r="DY33" s="12">
        <v>29</v>
      </c>
      <c r="DZ33" s="12">
        <v>6</v>
      </c>
      <c r="EB33" s="12">
        <v>46</v>
      </c>
      <c r="EC33" s="12">
        <v>43</v>
      </c>
      <c r="ED33" s="12">
        <v>3</v>
      </c>
      <c r="EF33" s="12">
        <v>32</v>
      </c>
      <c r="EG33" s="12">
        <v>31</v>
      </c>
      <c r="EH33" s="12">
        <v>1</v>
      </c>
      <c r="EJ33" s="13">
        <v>27</v>
      </c>
      <c r="EK33" s="13">
        <v>26</v>
      </c>
      <c r="EL33" s="13">
        <v>1</v>
      </c>
      <c r="EN33" s="12">
        <v>26</v>
      </c>
      <c r="EO33" s="12">
        <v>25</v>
      </c>
      <c r="EP33" s="12">
        <v>1</v>
      </c>
      <c r="ER33" s="12">
        <v>59</v>
      </c>
      <c r="ES33" s="12">
        <v>57</v>
      </c>
      <c r="ET33" s="12">
        <v>2</v>
      </c>
      <c r="EV33" s="12">
        <v>30</v>
      </c>
      <c r="EW33" s="12">
        <v>26</v>
      </c>
      <c r="EX33" s="12">
        <v>4</v>
      </c>
      <c r="EZ33" s="12">
        <v>41</v>
      </c>
      <c r="FA33" s="12">
        <v>40</v>
      </c>
      <c r="FB33" s="12">
        <v>1</v>
      </c>
      <c r="FD33" s="12">
        <v>58</v>
      </c>
      <c r="FE33" s="12">
        <v>58</v>
      </c>
      <c r="FF33" s="12">
        <v>0</v>
      </c>
      <c r="FH33" s="12">
        <v>39</v>
      </c>
      <c r="FI33" s="12">
        <v>35</v>
      </c>
      <c r="FJ33" s="12">
        <v>2</v>
      </c>
      <c r="FL33" s="12">
        <v>53</v>
      </c>
      <c r="FM33" s="12">
        <v>45</v>
      </c>
      <c r="FN33" s="12">
        <v>8</v>
      </c>
      <c r="FP33" s="12">
        <v>87</v>
      </c>
      <c r="FQ33" s="12">
        <v>81</v>
      </c>
      <c r="FR33" s="12">
        <v>6</v>
      </c>
      <c r="FT33" s="12">
        <v>62</v>
      </c>
      <c r="FU33" s="12">
        <v>58</v>
      </c>
      <c r="FV33" s="12">
        <v>4</v>
      </c>
      <c r="FX33" s="12">
        <v>50</v>
      </c>
      <c r="FY33" s="12">
        <v>40</v>
      </c>
      <c r="FZ33" s="12">
        <v>10</v>
      </c>
      <c r="GB33" s="12">
        <v>35</v>
      </c>
      <c r="GC33" s="12">
        <v>30</v>
      </c>
      <c r="GD33" s="12">
        <v>5</v>
      </c>
      <c r="GF33" s="12">
        <v>34</v>
      </c>
      <c r="GG33" s="12">
        <v>33</v>
      </c>
      <c r="GH33" s="12">
        <v>1</v>
      </c>
      <c r="GJ33" s="12">
        <v>45</v>
      </c>
      <c r="GK33" s="12">
        <v>41</v>
      </c>
      <c r="GL33" s="12">
        <v>4</v>
      </c>
    </row>
    <row r="34" spans="1:195" x14ac:dyDescent="0.35">
      <c r="A34" s="12" t="s">
        <v>60</v>
      </c>
      <c r="B34" s="12" t="s">
        <v>61</v>
      </c>
      <c r="C34" s="12">
        <v>80</v>
      </c>
      <c r="D34" s="12">
        <v>76</v>
      </c>
      <c r="E34" s="12">
        <v>4</v>
      </c>
      <c r="F34" s="12">
        <v>268</v>
      </c>
      <c r="G34" s="12">
        <v>233</v>
      </c>
      <c r="H34" s="12">
        <v>34</v>
      </c>
      <c r="I34" s="12">
        <v>222</v>
      </c>
      <c r="J34" s="12">
        <v>202</v>
      </c>
      <c r="K34" s="12">
        <v>17</v>
      </c>
      <c r="L34" s="12">
        <v>225</v>
      </c>
      <c r="M34" s="12">
        <v>205</v>
      </c>
      <c r="N34" s="12">
        <v>19</v>
      </c>
      <c r="P34" s="12">
        <v>287</v>
      </c>
      <c r="Q34" s="12">
        <v>271</v>
      </c>
      <c r="R34" s="12">
        <v>16</v>
      </c>
      <c r="T34" s="12">
        <v>271</v>
      </c>
      <c r="U34" s="12">
        <v>252</v>
      </c>
      <c r="V34" s="12">
        <v>19</v>
      </c>
      <c r="X34" s="12">
        <v>247</v>
      </c>
      <c r="Y34" s="12">
        <v>233</v>
      </c>
      <c r="Z34" s="12">
        <v>14</v>
      </c>
      <c r="AB34" s="12">
        <v>344</v>
      </c>
      <c r="AC34" s="12">
        <v>308</v>
      </c>
      <c r="AD34" s="12">
        <v>36</v>
      </c>
      <c r="AF34" s="12">
        <v>422</v>
      </c>
      <c r="AG34" s="12">
        <v>348</v>
      </c>
      <c r="AH34" s="12">
        <v>73</v>
      </c>
      <c r="AJ34" s="12">
        <v>401</v>
      </c>
      <c r="AK34" s="12">
        <v>368</v>
      </c>
      <c r="AL34" s="12">
        <v>31</v>
      </c>
      <c r="AN34" s="12">
        <v>298</v>
      </c>
      <c r="AO34" s="12">
        <v>272</v>
      </c>
      <c r="AP34" s="12">
        <v>24</v>
      </c>
      <c r="AR34" s="12">
        <v>434</v>
      </c>
      <c r="AS34" s="12">
        <v>396</v>
      </c>
      <c r="AT34" s="12">
        <v>27</v>
      </c>
      <c r="AV34" s="12">
        <v>536</v>
      </c>
      <c r="AW34" s="12">
        <v>501</v>
      </c>
      <c r="AX34" s="12">
        <v>31</v>
      </c>
      <c r="AZ34" s="12">
        <v>406</v>
      </c>
      <c r="BA34" s="12">
        <v>388</v>
      </c>
      <c r="BB34" s="12">
        <v>18</v>
      </c>
      <c r="BD34" s="12">
        <v>337</v>
      </c>
      <c r="BE34" s="12">
        <v>316</v>
      </c>
      <c r="BF34" s="12">
        <v>20</v>
      </c>
      <c r="BH34" s="12">
        <v>266</v>
      </c>
      <c r="BI34" s="12">
        <v>256</v>
      </c>
      <c r="BJ34" s="12">
        <v>10</v>
      </c>
      <c r="BL34" s="12">
        <v>283</v>
      </c>
      <c r="BM34" s="12">
        <v>257</v>
      </c>
      <c r="BN34" s="12">
        <v>26</v>
      </c>
      <c r="BP34" s="12">
        <v>277</v>
      </c>
      <c r="BQ34" s="12">
        <v>261</v>
      </c>
      <c r="BR34" s="12">
        <v>16</v>
      </c>
      <c r="BT34" s="12">
        <v>322</v>
      </c>
      <c r="BU34" s="12">
        <v>304</v>
      </c>
      <c r="BV34" s="12">
        <v>10</v>
      </c>
      <c r="BX34" s="12">
        <v>370</v>
      </c>
      <c r="BY34" s="12">
        <v>343</v>
      </c>
      <c r="BZ34" s="12">
        <v>24</v>
      </c>
      <c r="CB34" s="12">
        <v>357</v>
      </c>
      <c r="CC34" s="12">
        <v>342</v>
      </c>
      <c r="CD34" s="12">
        <v>13</v>
      </c>
      <c r="CF34" s="12">
        <v>303</v>
      </c>
      <c r="CG34" s="12">
        <v>289</v>
      </c>
      <c r="CH34" s="12">
        <v>14</v>
      </c>
      <c r="CJ34" s="12">
        <v>255</v>
      </c>
      <c r="CK34" s="12">
        <v>241</v>
      </c>
      <c r="CL34" s="12">
        <v>14</v>
      </c>
      <c r="CN34" s="12">
        <v>280</v>
      </c>
      <c r="CO34" s="12">
        <v>270</v>
      </c>
      <c r="CP34" s="12">
        <v>10</v>
      </c>
      <c r="CR34" s="12">
        <v>373</v>
      </c>
      <c r="CS34" s="12">
        <v>366</v>
      </c>
      <c r="CT34" s="12">
        <v>7</v>
      </c>
      <c r="CV34" s="12">
        <v>253</v>
      </c>
      <c r="CW34" s="12">
        <v>243</v>
      </c>
      <c r="CX34" s="12">
        <v>10</v>
      </c>
      <c r="CZ34" s="12">
        <v>252</v>
      </c>
      <c r="DA34" s="12">
        <v>240</v>
      </c>
      <c r="DB34" s="12">
        <v>12</v>
      </c>
      <c r="DD34" s="12">
        <v>201</v>
      </c>
      <c r="DE34" s="12">
        <v>197</v>
      </c>
      <c r="DF34" s="12">
        <v>4</v>
      </c>
      <c r="DH34" s="12">
        <v>231</v>
      </c>
      <c r="DI34" s="12">
        <v>225</v>
      </c>
      <c r="DJ34" s="12">
        <v>6</v>
      </c>
      <c r="DL34" s="12">
        <v>232</v>
      </c>
      <c r="DM34" s="12">
        <v>223</v>
      </c>
      <c r="DN34" s="12">
        <v>9</v>
      </c>
      <c r="DP34" s="12">
        <v>266</v>
      </c>
      <c r="DQ34" s="12">
        <v>258</v>
      </c>
      <c r="DR34" s="12">
        <v>8</v>
      </c>
      <c r="DT34" s="12">
        <v>423</v>
      </c>
      <c r="DU34" s="12">
        <v>402</v>
      </c>
      <c r="DV34" s="12">
        <v>21</v>
      </c>
      <c r="DX34" s="12">
        <v>266</v>
      </c>
      <c r="DY34" s="12">
        <v>258</v>
      </c>
      <c r="DZ34" s="12">
        <v>8</v>
      </c>
      <c r="EB34" s="12">
        <v>359</v>
      </c>
      <c r="EC34" s="12">
        <v>341</v>
      </c>
      <c r="ED34" s="12">
        <v>17</v>
      </c>
      <c r="EF34" s="12">
        <v>257</v>
      </c>
      <c r="EG34" s="12">
        <v>250</v>
      </c>
      <c r="EH34" s="12">
        <v>4</v>
      </c>
      <c r="EJ34" s="13">
        <v>299</v>
      </c>
      <c r="EK34" s="13">
        <v>295</v>
      </c>
      <c r="EL34" s="13">
        <v>4</v>
      </c>
      <c r="EN34" s="12">
        <v>292</v>
      </c>
      <c r="EO34" s="12">
        <v>278</v>
      </c>
      <c r="EP34" s="12">
        <v>13</v>
      </c>
      <c r="ER34" s="12">
        <v>352</v>
      </c>
      <c r="ES34" s="12">
        <v>343</v>
      </c>
      <c r="ET34" s="12">
        <v>7</v>
      </c>
      <c r="EV34" s="12">
        <v>218</v>
      </c>
      <c r="EW34" s="12">
        <v>213</v>
      </c>
      <c r="EX34" s="12">
        <v>5</v>
      </c>
      <c r="EZ34" s="12">
        <v>262</v>
      </c>
      <c r="FA34" s="12">
        <v>252</v>
      </c>
      <c r="FB34" s="12">
        <v>10</v>
      </c>
      <c r="FD34" s="12">
        <v>311</v>
      </c>
      <c r="FE34" s="12">
        <v>303</v>
      </c>
      <c r="FF34" s="12">
        <v>8</v>
      </c>
      <c r="FH34" s="12">
        <v>328</v>
      </c>
      <c r="FI34" s="12">
        <v>303</v>
      </c>
      <c r="FJ34" s="12">
        <v>25</v>
      </c>
      <c r="FL34" s="12">
        <v>315</v>
      </c>
      <c r="FM34" s="12">
        <v>301</v>
      </c>
      <c r="FN34" s="12">
        <v>14</v>
      </c>
      <c r="FP34" s="12">
        <v>376</v>
      </c>
      <c r="FQ34" s="12">
        <v>363</v>
      </c>
      <c r="FR34" s="12">
        <v>13</v>
      </c>
      <c r="FT34" s="12">
        <v>429</v>
      </c>
      <c r="FU34" s="12">
        <v>393</v>
      </c>
      <c r="FV34" s="12">
        <v>35</v>
      </c>
      <c r="FX34" s="12">
        <v>280</v>
      </c>
      <c r="FY34" s="12">
        <v>270</v>
      </c>
      <c r="FZ34" s="12">
        <v>10</v>
      </c>
      <c r="GB34" s="12">
        <v>404</v>
      </c>
      <c r="GC34" s="12">
        <v>389</v>
      </c>
      <c r="GD34" s="12">
        <v>15</v>
      </c>
      <c r="GF34" s="12">
        <v>356</v>
      </c>
      <c r="GG34" s="12">
        <v>343</v>
      </c>
      <c r="GH34" s="12">
        <v>13</v>
      </c>
      <c r="GJ34" s="12">
        <v>322</v>
      </c>
      <c r="GK34" s="12">
        <v>308</v>
      </c>
      <c r="GL34" s="12">
        <v>14</v>
      </c>
    </row>
    <row r="35" spans="1:195" x14ac:dyDescent="0.35">
      <c r="A35" s="12" t="s">
        <v>62</v>
      </c>
      <c r="B35" s="12" t="s">
        <v>63</v>
      </c>
      <c r="CF35" s="12">
        <v>262</v>
      </c>
      <c r="CG35" s="12">
        <v>252</v>
      </c>
      <c r="CH35" s="12">
        <v>10</v>
      </c>
      <c r="CJ35" s="12">
        <v>534</v>
      </c>
      <c r="CK35" s="12">
        <v>514</v>
      </c>
      <c r="CL35" s="12">
        <v>20</v>
      </c>
      <c r="CN35" s="12">
        <v>568</v>
      </c>
      <c r="CO35" s="12">
        <v>555</v>
      </c>
      <c r="CP35" s="12">
        <v>13</v>
      </c>
      <c r="CR35" s="12">
        <v>645</v>
      </c>
      <c r="CS35" s="12">
        <v>635</v>
      </c>
      <c r="CT35" s="12">
        <v>10</v>
      </c>
      <c r="CV35" s="12">
        <v>688</v>
      </c>
      <c r="CW35" s="12">
        <v>673</v>
      </c>
      <c r="CX35" s="12">
        <v>15</v>
      </c>
      <c r="CZ35" s="12">
        <v>670</v>
      </c>
      <c r="DA35" s="12">
        <v>661</v>
      </c>
      <c r="DB35" s="12">
        <v>9</v>
      </c>
      <c r="DD35" s="12">
        <v>679</v>
      </c>
      <c r="DE35" s="12">
        <v>676</v>
      </c>
      <c r="DF35" s="12">
        <v>3</v>
      </c>
      <c r="DH35" s="12">
        <v>890</v>
      </c>
      <c r="DI35" s="12">
        <v>883</v>
      </c>
      <c r="DJ35" s="12">
        <v>7</v>
      </c>
      <c r="DL35" s="12">
        <v>616</v>
      </c>
      <c r="DM35" s="12">
        <v>607</v>
      </c>
      <c r="DN35" s="12">
        <v>9</v>
      </c>
      <c r="DP35" s="12">
        <v>738</v>
      </c>
      <c r="DQ35" s="12">
        <v>727</v>
      </c>
      <c r="DR35" s="12">
        <v>11</v>
      </c>
      <c r="DT35" s="12">
        <v>815</v>
      </c>
      <c r="DU35" s="12">
        <v>810</v>
      </c>
      <c r="DV35" s="12">
        <v>5</v>
      </c>
      <c r="DX35" s="12">
        <v>738</v>
      </c>
      <c r="DY35" s="12">
        <v>727</v>
      </c>
      <c r="DZ35" s="12">
        <v>11</v>
      </c>
      <c r="EB35" s="12">
        <v>983</v>
      </c>
      <c r="EC35" s="12">
        <v>970</v>
      </c>
      <c r="ED35" s="12">
        <v>13</v>
      </c>
      <c r="EF35" s="12">
        <v>915</v>
      </c>
      <c r="EG35" s="12">
        <v>907</v>
      </c>
      <c r="EH35" s="12">
        <v>8</v>
      </c>
      <c r="EJ35" s="13">
        <v>815</v>
      </c>
      <c r="EK35" s="13">
        <v>798</v>
      </c>
      <c r="EL35" s="13">
        <v>17</v>
      </c>
      <c r="EN35" s="12">
        <v>731</v>
      </c>
      <c r="EO35" s="12">
        <v>728</v>
      </c>
      <c r="EP35" s="12">
        <v>3</v>
      </c>
      <c r="ER35" s="12">
        <v>1207</v>
      </c>
      <c r="ES35" s="12">
        <v>1194</v>
      </c>
      <c r="ET35" s="12">
        <v>13</v>
      </c>
      <c r="EV35" s="12">
        <v>746</v>
      </c>
      <c r="EW35" s="12">
        <v>739</v>
      </c>
      <c r="EX35" s="12">
        <v>7</v>
      </c>
      <c r="EZ35" s="12">
        <v>814</v>
      </c>
      <c r="FA35" s="12">
        <v>802</v>
      </c>
      <c r="FB35" s="12">
        <v>12</v>
      </c>
      <c r="FD35" s="12">
        <v>829</v>
      </c>
      <c r="FE35" s="12">
        <v>824</v>
      </c>
      <c r="FF35" s="12">
        <v>5</v>
      </c>
      <c r="FH35" s="12">
        <v>585</v>
      </c>
      <c r="FI35" s="12">
        <v>572</v>
      </c>
      <c r="FJ35" s="12">
        <v>5</v>
      </c>
      <c r="FL35" s="12">
        <v>837</v>
      </c>
      <c r="FM35" s="12">
        <v>834</v>
      </c>
      <c r="FN35" s="12">
        <v>3</v>
      </c>
      <c r="FP35" s="12">
        <v>972</v>
      </c>
      <c r="FQ35" s="12">
        <v>960</v>
      </c>
      <c r="FR35" s="12">
        <v>12</v>
      </c>
      <c r="FT35" s="12">
        <v>924</v>
      </c>
      <c r="FU35" s="12">
        <v>913</v>
      </c>
      <c r="FV35" s="12">
        <v>11</v>
      </c>
      <c r="FX35" s="12">
        <v>912</v>
      </c>
      <c r="FY35" s="12">
        <v>901</v>
      </c>
      <c r="FZ35" s="12">
        <v>11</v>
      </c>
      <c r="GB35" s="12">
        <v>960</v>
      </c>
      <c r="GC35" s="12">
        <v>951</v>
      </c>
      <c r="GD35" s="12">
        <v>9</v>
      </c>
      <c r="GF35" s="12">
        <v>1041</v>
      </c>
      <c r="GG35" s="12">
        <v>1030</v>
      </c>
      <c r="GH35" s="12">
        <v>11</v>
      </c>
      <c r="GJ35" s="12">
        <v>832</v>
      </c>
      <c r="GK35" s="12">
        <v>784</v>
      </c>
      <c r="GL35" s="12">
        <v>48</v>
      </c>
    </row>
    <row r="36" spans="1:195" x14ac:dyDescent="0.35">
      <c r="A36" s="12" t="s">
        <v>64</v>
      </c>
      <c r="B36" s="12" t="s">
        <v>65</v>
      </c>
      <c r="C36" s="12">
        <v>36</v>
      </c>
      <c r="D36" s="12">
        <v>25</v>
      </c>
      <c r="E36" s="12">
        <v>11</v>
      </c>
      <c r="F36" s="12">
        <v>359</v>
      </c>
      <c r="G36" s="12">
        <v>341</v>
      </c>
      <c r="H36" s="12">
        <v>18</v>
      </c>
      <c r="I36" s="12">
        <v>551</v>
      </c>
      <c r="J36" s="12">
        <v>511</v>
      </c>
      <c r="K36" s="12">
        <v>39</v>
      </c>
      <c r="L36" s="12">
        <v>474</v>
      </c>
      <c r="M36" s="12">
        <v>418</v>
      </c>
      <c r="N36" s="12">
        <v>56</v>
      </c>
      <c r="P36" s="12">
        <v>631</v>
      </c>
      <c r="Q36" s="12">
        <v>539</v>
      </c>
      <c r="R36" s="12">
        <v>92</v>
      </c>
      <c r="T36" s="12">
        <v>544</v>
      </c>
      <c r="U36" s="12">
        <v>457</v>
      </c>
      <c r="V36" s="12">
        <v>87</v>
      </c>
      <c r="X36" s="12">
        <v>641</v>
      </c>
      <c r="Y36" s="12">
        <v>540</v>
      </c>
      <c r="Z36" s="12">
        <v>101</v>
      </c>
      <c r="AB36" s="12">
        <v>666</v>
      </c>
      <c r="AC36" s="12">
        <v>549</v>
      </c>
      <c r="AD36" s="12">
        <v>117</v>
      </c>
      <c r="AF36" s="12">
        <v>636</v>
      </c>
      <c r="AG36" s="12">
        <v>528</v>
      </c>
      <c r="AH36" s="12">
        <v>108</v>
      </c>
      <c r="AJ36" s="12">
        <v>627</v>
      </c>
      <c r="AK36" s="12">
        <v>542</v>
      </c>
      <c r="AL36" s="12">
        <v>85</v>
      </c>
      <c r="AN36" s="12">
        <v>489</v>
      </c>
      <c r="AO36" s="12">
        <v>430</v>
      </c>
      <c r="AP36" s="12">
        <v>59</v>
      </c>
      <c r="AR36" s="12">
        <v>663</v>
      </c>
      <c r="AS36" s="12">
        <v>594</v>
      </c>
      <c r="AT36" s="12">
        <v>68</v>
      </c>
      <c r="AV36" s="12">
        <v>638</v>
      </c>
      <c r="AW36" s="12">
        <v>555</v>
      </c>
      <c r="AX36" s="12">
        <v>83</v>
      </c>
      <c r="AZ36" s="12">
        <v>658</v>
      </c>
      <c r="BA36" s="12">
        <v>587</v>
      </c>
      <c r="BB36" s="12">
        <v>71</v>
      </c>
      <c r="BD36" s="12">
        <v>553</v>
      </c>
      <c r="BE36" s="12">
        <v>493</v>
      </c>
      <c r="BF36" s="12">
        <v>60</v>
      </c>
      <c r="BH36" s="12">
        <v>646</v>
      </c>
      <c r="BI36" s="12">
        <v>570</v>
      </c>
      <c r="BJ36" s="12">
        <v>76</v>
      </c>
      <c r="BL36" s="12">
        <v>705</v>
      </c>
      <c r="BM36" s="12">
        <v>624</v>
      </c>
      <c r="BN36" s="12">
        <v>81</v>
      </c>
      <c r="BP36" s="12">
        <v>663</v>
      </c>
      <c r="BQ36" s="12">
        <v>594</v>
      </c>
      <c r="BR36" s="12">
        <v>69</v>
      </c>
      <c r="BT36" s="12">
        <v>773</v>
      </c>
      <c r="BU36" s="12">
        <v>678</v>
      </c>
      <c r="BV36" s="12">
        <v>95</v>
      </c>
      <c r="BX36" s="12">
        <v>830</v>
      </c>
      <c r="BY36" s="12">
        <v>725</v>
      </c>
      <c r="BZ36" s="12">
        <v>105</v>
      </c>
      <c r="CB36" s="12">
        <v>781</v>
      </c>
      <c r="CC36" s="12">
        <v>673</v>
      </c>
      <c r="CD36" s="12">
        <v>108</v>
      </c>
      <c r="CF36" s="12">
        <v>855</v>
      </c>
      <c r="CG36" s="12">
        <v>761</v>
      </c>
      <c r="CH36" s="12">
        <v>94</v>
      </c>
      <c r="CJ36" s="12">
        <v>581</v>
      </c>
      <c r="CK36" s="12">
        <v>520</v>
      </c>
      <c r="CL36" s="12">
        <v>61</v>
      </c>
      <c r="CN36" s="12">
        <v>647</v>
      </c>
      <c r="CO36" s="12">
        <v>601</v>
      </c>
      <c r="CP36" s="12">
        <v>46</v>
      </c>
      <c r="CR36" s="12">
        <v>617</v>
      </c>
      <c r="CS36" s="12">
        <v>552</v>
      </c>
      <c r="CT36" s="12">
        <v>65</v>
      </c>
      <c r="CV36" s="12">
        <v>749</v>
      </c>
      <c r="CW36" s="12">
        <v>688</v>
      </c>
      <c r="CX36" s="12">
        <v>61</v>
      </c>
      <c r="CZ36" s="12">
        <v>866</v>
      </c>
      <c r="DA36" s="12">
        <v>755</v>
      </c>
      <c r="DB36" s="12">
        <v>111</v>
      </c>
      <c r="DD36" s="12">
        <v>659</v>
      </c>
      <c r="DE36" s="12">
        <v>595</v>
      </c>
      <c r="DF36" s="12">
        <v>64</v>
      </c>
      <c r="DH36" s="12">
        <v>1041</v>
      </c>
      <c r="DI36" s="12">
        <v>957</v>
      </c>
      <c r="DJ36" s="12">
        <v>84</v>
      </c>
      <c r="DL36" s="12">
        <v>794</v>
      </c>
      <c r="DM36" s="12">
        <v>717</v>
      </c>
      <c r="DN36" s="12">
        <v>77</v>
      </c>
      <c r="DP36" s="12">
        <v>734</v>
      </c>
      <c r="DQ36" s="12">
        <v>654</v>
      </c>
      <c r="DR36" s="12">
        <v>80</v>
      </c>
      <c r="DT36" s="12">
        <v>743</v>
      </c>
      <c r="DU36" s="12">
        <v>658</v>
      </c>
      <c r="DV36" s="12">
        <v>85</v>
      </c>
      <c r="DX36" s="12">
        <v>734</v>
      </c>
      <c r="DY36" s="12">
        <v>654</v>
      </c>
      <c r="DZ36" s="12">
        <v>80</v>
      </c>
      <c r="EB36" s="12">
        <v>787</v>
      </c>
      <c r="EC36" s="12">
        <v>687</v>
      </c>
      <c r="ED36" s="12">
        <v>100</v>
      </c>
      <c r="EF36" s="12">
        <v>634</v>
      </c>
      <c r="EG36" s="12">
        <v>558</v>
      </c>
      <c r="EH36" s="12">
        <v>76</v>
      </c>
      <c r="EJ36" s="13">
        <v>633</v>
      </c>
      <c r="EK36" s="13">
        <v>586</v>
      </c>
      <c r="EL36" s="13">
        <v>47</v>
      </c>
      <c r="EN36" s="12">
        <v>650</v>
      </c>
      <c r="EO36" s="12">
        <v>599</v>
      </c>
      <c r="EP36" s="12">
        <v>51</v>
      </c>
      <c r="ER36" s="12">
        <v>801</v>
      </c>
      <c r="ES36" s="12">
        <v>712</v>
      </c>
      <c r="ET36" s="12">
        <v>89</v>
      </c>
      <c r="EV36" s="12">
        <v>603</v>
      </c>
      <c r="EW36" s="12">
        <v>548</v>
      </c>
      <c r="EX36" s="12">
        <v>55</v>
      </c>
      <c r="EZ36" s="12">
        <v>713</v>
      </c>
      <c r="FA36" s="12">
        <v>644</v>
      </c>
      <c r="FB36" s="12">
        <v>69</v>
      </c>
      <c r="FD36" s="12">
        <v>769</v>
      </c>
      <c r="FE36" s="12">
        <v>671</v>
      </c>
      <c r="FF36" s="12">
        <v>98</v>
      </c>
      <c r="FH36" s="12">
        <v>647</v>
      </c>
      <c r="FI36" s="12">
        <v>582</v>
      </c>
      <c r="FJ36" s="12">
        <v>65</v>
      </c>
      <c r="FL36" s="12">
        <v>1128</v>
      </c>
      <c r="FM36" s="12">
        <v>1017</v>
      </c>
      <c r="FN36" s="12">
        <v>111</v>
      </c>
      <c r="FP36" s="12">
        <v>919</v>
      </c>
      <c r="FQ36" s="12">
        <v>815</v>
      </c>
      <c r="FR36" s="12">
        <v>104</v>
      </c>
      <c r="FT36" s="12">
        <v>1070</v>
      </c>
      <c r="FU36" s="12">
        <v>959</v>
      </c>
      <c r="FV36" s="12">
        <v>111</v>
      </c>
      <c r="FX36" s="12">
        <v>709</v>
      </c>
      <c r="FY36" s="12">
        <v>623</v>
      </c>
      <c r="FZ36" s="12">
        <v>86</v>
      </c>
      <c r="GB36" s="12">
        <v>680</v>
      </c>
      <c r="GC36" s="12">
        <v>601</v>
      </c>
      <c r="GD36" s="12">
        <v>79</v>
      </c>
      <c r="GF36" s="12">
        <v>849</v>
      </c>
      <c r="GG36" s="12">
        <v>737</v>
      </c>
      <c r="GH36" s="12">
        <v>111</v>
      </c>
      <c r="GJ36" s="12">
        <v>760</v>
      </c>
      <c r="GK36" s="12">
        <v>676</v>
      </c>
      <c r="GL36" s="12">
        <v>84</v>
      </c>
    </row>
    <row r="37" spans="1:195" x14ac:dyDescent="0.35">
      <c r="A37" s="12" t="s">
        <v>66</v>
      </c>
      <c r="B37" s="12" t="s">
        <v>67</v>
      </c>
      <c r="C37" s="12">
        <v>33</v>
      </c>
      <c r="D37" s="12">
        <v>31</v>
      </c>
      <c r="E37" s="12">
        <v>2</v>
      </c>
      <c r="F37" s="12">
        <v>96</v>
      </c>
      <c r="G37" s="12">
        <v>74</v>
      </c>
      <c r="H37" s="12">
        <v>22</v>
      </c>
      <c r="I37" s="12">
        <v>90</v>
      </c>
      <c r="J37" s="12">
        <v>82</v>
      </c>
      <c r="K37" s="12">
        <v>8</v>
      </c>
      <c r="L37" s="12">
        <v>98</v>
      </c>
      <c r="M37" s="12">
        <v>89</v>
      </c>
      <c r="N37" s="12">
        <v>9</v>
      </c>
      <c r="P37" s="12">
        <v>118</v>
      </c>
      <c r="Q37" s="12">
        <v>98</v>
      </c>
      <c r="R37" s="12">
        <v>20</v>
      </c>
      <c r="T37" s="12">
        <v>93</v>
      </c>
      <c r="U37" s="12">
        <v>87</v>
      </c>
      <c r="V37" s="12">
        <v>6</v>
      </c>
      <c r="X37" s="12">
        <v>112</v>
      </c>
      <c r="Y37" s="12">
        <v>93</v>
      </c>
      <c r="Z37" s="12">
        <v>19</v>
      </c>
      <c r="AB37" s="12">
        <v>134</v>
      </c>
      <c r="AC37" s="12">
        <v>124</v>
      </c>
      <c r="AD37" s="12">
        <v>10</v>
      </c>
      <c r="AF37" s="12">
        <v>138</v>
      </c>
      <c r="AG37" s="12">
        <v>116</v>
      </c>
      <c r="AH37" s="12">
        <v>22</v>
      </c>
      <c r="AJ37" s="12">
        <v>159</v>
      </c>
      <c r="AK37" s="12">
        <v>133</v>
      </c>
      <c r="AL37" s="12">
        <v>26</v>
      </c>
      <c r="AN37" s="12">
        <v>73</v>
      </c>
      <c r="AO37" s="12">
        <v>55</v>
      </c>
      <c r="AP37" s="12">
        <v>18</v>
      </c>
      <c r="AR37" s="12">
        <v>77</v>
      </c>
      <c r="AS37" s="12">
        <v>65</v>
      </c>
      <c r="AT37" s="12">
        <v>12</v>
      </c>
      <c r="AV37" s="12">
        <v>101</v>
      </c>
      <c r="AW37" s="12">
        <v>89</v>
      </c>
      <c r="AX37" s="12">
        <v>12</v>
      </c>
      <c r="AZ37" s="12">
        <v>110</v>
      </c>
      <c r="BA37" s="12">
        <v>94</v>
      </c>
      <c r="BB37" s="12">
        <v>16</v>
      </c>
      <c r="BD37" s="12">
        <v>67</v>
      </c>
      <c r="BE37" s="12">
        <v>54</v>
      </c>
      <c r="BF37" s="12">
        <v>13</v>
      </c>
      <c r="BH37" s="12">
        <v>84</v>
      </c>
      <c r="BI37" s="12">
        <v>68</v>
      </c>
      <c r="BJ37" s="12">
        <v>16</v>
      </c>
      <c r="BL37" s="12">
        <v>112</v>
      </c>
      <c r="BM37" s="12">
        <v>89</v>
      </c>
      <c r="BN37" s="12">
        <v>23</v>
      </c>
      <c r="BP37" s="12">
        <v>77</v>
      </c>
      <c r="BQ37" s="12">
        <v>62</v>
      </c>
      <c r="BR37" s="12">
        <v>15</v>
      </c>
      <c r="BT37" s="12">
        <v>58</v>
      </c>
      <c r="BU37" s="12">
        <v>47</v>
      </c>
      <c r="BV37" s="12">
        <v>11</v>
      </c>
      <c r="BX37" s="12">
        <v>105</v>
      </c>
      <c r="BY37" s="12">
        <v>86</v>
      </c>
      <c r="BZ37" s="12">
        <v>19</v>
      </c>
      <c r="CB37" s="12">
        <v>117</v>
      </c>
      <c r="CC37" s="12">
        <v>100</v>
      </c>
      <c r="CD37" s="12">
        <v>17</v>
      </c>
      <c r="CF37" s="12">
        <v>93</v>
      </c>
      <c r="CG37" s="12">
        <v>81</v>
      </c>
      <c r="CH37" s="12">
        <v>12</v>
      </c>
      <c r="CJ37" s="12">
        <v>52</v>
      </c>
      <c r="CK37" s="12">
        <v>45</v>
      </c>
      <c r="CL37" s="12">
        <v>7</v>
      </c>
      <c r="CN37" s="12">
        <v>84</v>
      </c>
      <c r="CO37" s="12">
        <v>75</v>
      </c>
      <c r="CP37" s="12">
        <v>9</v>
      </c>
      <c r="CR37" s="12">
        <v>81</v>
      </c>
      <c r="CS37" s="12">
        <v>75</v>
      </c>
      <c r="CT37" s="12">
        <v>6</v>
      </c>
      <c r="CV37" s="12">
        <v>90</v>
      </c>
      <c r="CW37" s="12">
        <v>76</v>
      </c>
      <c r="CX37" s="12">
        <v>14</v>
      </c>
      <c r="CZ37" s="12">
        <v>111</v>
      </c>
      <c r="DA37" s="12">
        <v>100</v>
      </c>
      <c r="DB37" s="12">
        <v>11</v>
      </c>
      <c r="DD37" s="12">
        <v>75</v>
      </c>
      <c r="DE37" s="12">
        <v>68</v>
      </c>
      <c r="DF37" s="12">
        <v>7</v>
      </c>
      <c r="DH37" s="12">
        <v>115</v>
      </c>
      <c r="DI37" s="12">
        <v>98</v>
      </c>
      <c r="DJ37" s="12">
        <v>17</v>
      </c>
      <c r="DL37" s="12">
        <v>82</v>
      </c>
      <c r="DM37" s="12">
        <v>72</v>
      </c>
      <c r="DN37" s="12">
        <v>10</v>
      </c>
      <c r="DP37" s="12">
        <v>96</v>
      </c>
      <c r="DQ37" s="12">
        <v>82</v>
      </c>
      <c r="DR37" s="12">
        <v>14</v>
      </c>
      <c r="DT37" s="12">
        <v>144</v>
      </c>
      <c r="DU37" s="12">
        <v>124</v>
      </c>
      <c r="DV37" s="12">
        <v>20</v>
      </c>
      <c r="DX37" s="12">
        <v>96</v>
      </c>
      <c r="DY37" s="12">
        <v>82</v>
      </c>
      <c r="DZ37" s="12">
        <v>14</v>
      </c>
      <c r="EB37" s="12">
        <v>128</v>
      </c>
      <c r="EC37" s="12">
        <v>109</v>
      </c>
      <c r="ED37" s="12">
        <v>19</v>
      </c>
      <c r="EF37" s="12">
        <v>89</v>
      </c>
      <c r="EG37" s="12">
        <v>83</v>
      </c>
      <c r="EH37" s="12">
        <v>5</v>
      </c>
      <c r="EJ37" s="13">
        <v>117</v>
      </c>
      <c r="EK37" s="13">
        <v>107</v>
      </c>
      <c r="EL37" s="13">
        <v>10</v>
      </c>
      <c r="EN37" s="12">
        <v>110</v>
      </c>
      <c r="EO37" s="12">
        <v>99</v>
      </c>
      <c r="EP37" s="12">
        <v>11</v>
      </c>
      <c r="ER37" s="12">
        <v>126</v>
      </c>
      <c r="ES37" s="12">
        <v>119</v>
      </c>
      <c r="ET37" s="12">
        <v>7</v>
      </c>
      <c r="EV37" s="12">
        <v>84</v>
      </c>
      <c r="EW37" s="12">
        <v>77</v>
      </c>
      <c r="EX37" s="12">
        <v>7</v>
      </c>
      <c r="EZ37" s="12">
        <v>100</v>
      </c>
      <c r="FA37" s="12">
        <v>84</v>
      </c>
      <c r="FB37" s="12">
        <v>16</v>
      </c>
      <c r="FD37" s="12">
        <v>105</v>
      </c>
      <c r="FE37" s="12">
        <v>94</v>
      </c>
      <c r="FF37" s="12">
        <v>11</v>
      </c>
      <c r="FH37" s="12">
        <v>81</v>
      </c>
      <c r="FI37" s="12">
        <v>68</v>
      </c>
      <c r="FJ37" s="12">
        <v>13</v>
      </c>
      <c r="FL37" s="12">
        <v>122</v>
      </c>
      <c r="FM37" s="12">
        <v>104</v>
      </c>
      <c r="FN37" s="12">
        <v>18</v>
      </c>
      <c r="FP37" s="12">
        <v>131</v>
      </c>
      <c r="FQ37" s="12">
        <v>114</v>
      </c>
      <c r="FR37" s="12">
        <v>17</v>
      </c>
      <c r="FT37" s="12">
        <v>164</v>
      </c>
      <c r="FU37" s="12">
        <v>137</v>
      </c>
      <c r="FV37" s="12">
        <v>27</v>
      </c>
      <c r="FX37" s="12">
        <v>126</v>
      </c>
      <c r="FY37" s="12">
        <v>115</v>
      </c>
      <c r="FZ37" s="12">
        <v>11</v>
      </c>
      <c r="GB37" s="12">
        <v>112</v>
      </c>
      <c r="GC37" s="12">
        <v>102</v>
      </c>
      <c r="GD37" s="12">
        <v>10</v>
      </c>
      <c r="GF37" s="12">
        <v>111</v>
      </c>
      <c r="GG37" s="12">
        <v>94</v>
      </c>
      <c r="GH37" s="12">
        <v>17</v>
      </c>
      <c r="GJ37" s="12">
        <v>133</v>
      </c>
      <c r="GK37" s="12">
        <v>114</v>
      </c>
      <c r="GL37" s="12">
        <v>19</v>
      </c>
    </row>
    <row r="38" spans="1:195" x14ac:dyDescent="0.35">
      <c r="A38" s="12" t="s">
        <v>68</v>
      </c>
      <c r="B38" s="12" t="s">
        <v>69</v>
      </c>
      <c r="C38" s="12">
        <v>21</v>
      </c>
      <c r="D38" s="12">
        <v>18</v>
      </c>
      <c r="E38" s="12">
        <v>3</v>
      </c>
      <c r="F38" s="12">
        <v>128</v>
      </c>
      <c r="G38" s="12">
        <v>122</v>
      </c>
      <c r="H38" s="12">
        <v>6</v>
      </c>
      <c r="I38" s="12">
        <v>267</v>
      </c>
      <c r="J38" s="12">
        <v>253</v>
      </c>
      <c r="K38" s="12">
        <v>14</v>
      </c>
      <c r="L38" s="12">
        <v>248</v>
      </c>
      <c r="M38" s="12">
        <v>236</v>
      </c>
      <c r="N38" s="12">
        <v>12</v>
      </c>
      <c r="P38" s="12">
        <v>544</v>
      </c>
      <c r="Q38" s="12">
        <v>523</v>
      </c>
      <c r="R38" s="12">
        <v>21</v>
      </c>
      <c r="T38" s="12">
        <v>130</v>
      </c>
      <c r="U38" s="12">
        <v>104</v>
      </c>
      <c r="V38" s="12">
        <v>14</v>
      </c>
      <c r="X38" s="12">
        <v>588</v>
      </c>
      <c r="Y38" s="12">
        <v>577</v>
      </c>
      <c r="Z38" s="12">
        <v>11</v>
      </c>
      <c r="AB38" s="12">
        <v>634</v>
      </c>
      <c r="AC38" s="12">
        <v>593</v>
      </c>
      <c r="AD38" s="12">
        <v>41</v>
      </c>
      <c r="AF38" s="12">
        <v>986</v>
      </c>
      <c r="AG38" s="12">
        <v>955</v>
      </c>
      <c r="AH38" s="12">
        <v>31</v>
      </c>
      <c r="AJ38" s="12">
        <v>532</v>
      </c>
      <c r="AK38" s="12">
        <v>483</v>
      </c>
      <c r="AL38" s="12">
        <v>49</v>
      </c>
      <c r="AN38" s="12">
        <v>166</v>
      </c>
      <c r="AO38" s="12">
        <v>123</v>
      </c>
      <c r="AP38" s="12">
        <v>43</v>
      </c>
      <c r="AR38" s="12">
        <v>207</v>
      </c>
      <c r="AS38" s="12">
        <v>178</v>
      </c>
      <c r="AT38" s="12">
        <v>29</v>
      </c>
      <c r="AV38" s="12">
        <v>315</v>
      </c>
      <c r="AW38" s="12">
        <v>286</v>
      </c>
      <c r="AX38" s="12">
        <v>29</v>
      </c>
      <c r="AZ38" s="12">
        <v>190</v>
      </c>
      <c r="BA38" s="12">
        <v>178</v>
      </c>
      <c r="BB38" s="12">
        <v>12</v>
      </c>
      <c r="BD38" s="12">
        <v>96</v>
      </c>
      <c r="BE38" s="12">
        <v>80</v>
      </c>
      <c r="BF38" s="12">
        <v>16</v>
      </c>
      <c r="BH38" s="12">
        <v>342</v>
      </c>
      <c r="BI38" s="12">
        <v>334</v>
      </c>
      <c r="BJ38" s="12">
        <v>8</v>
      </c>
      <c r="BL38" s="12">
        <v>582</v>
      </c>
      <c r="BM38" s="12">
        <v>523</v>
      </c>
      <c r="BN38" s="12">
        <v>59</v>
      </c>
      <c r="BP38" s="12">
        <v>225</v>
      </c>
      <c r="BQ38" s="12">
        <v>193</v>
      </c>
      <c r="BR38" s="12">
        <v>32</v>
      </c>
      <c r="BT38" s="12">
        <v>550</v>
      </c>
      <c r="BU38" s="12">
        <v>516</v>
      </c>
      <c r="BV38" s="12">
        <v>34</v>
      </c>
      <c r="BX38" s="12">
        <v>1076</v>
      </c>
      <c r="BY38" s="12">
        <v>994</v>
      </c>
      <c r="BZ38" s="12">
        <v>82</v>
      </c>
      <c r="CB38" s="12">
        <v>858</v>
      </c>
      <c r="CC38" s="12">
        <v>767</v>
      </c>
      <c r="CD38" s="12">
        <v>91</v>
      </c>
      <c r="CF38" s="12">
        <v>649</v>
      </c>
      <c r="CG38" s="12">
        <v>506</v>
      </c>
      <c r="CH38" s="12">
        <v>143</v>
      </c>
      <c r="CJ38" s="12">
        <v>193</v>
      </c>
      <c r="CK38" s="12">
        <v>151</v>
      </c>
      <c r="CL38" s="12">
        <v>42</v>
      </c>
      <c r="CN38" s="12">
        <v>198</v>
      </c>
      <c r="CO38" s="12">
        <v>169</v>
      </c>
      <c r="CP38" s="12">
        <v>29</v>
      </c>
      <c r="CR38" s="12">
        <v>204</v>
      </c>
      <c r="CS38" s="12">
        <v>177</v>
      </c>
      <c r="CT38" s="12">
        <v>27</v>
      </c>
      <c r="CV38" s="12">
        <v>276</v>
      </c>
      <c r="CW38" s="12">
        <v>239</v>
      </c>
      <c r="CX38" s="12">
        <v>37</v>
      </c>
      <c r="CZ38" s="12">
        <v>625</v>
      </c>
      <c r="DA38" s="12">
        <v>560</v>
      </c>
      <c r="DB38" s="12">
        <v>65</v>
      </c>
      <c r="DD38" s="12">
        <v>609</v>
      </c>
      <c r="DE38" s="12">
        <v>556</v>
      </c>
      <c r="DF38" s="12">
        <v>53</v>
      </c>
      <c r="DH38" s="12">
        <v>952</v>
      </c>
      <c r="DI38" s="12">
        <v>858</v>
      </c>
      <c r="DJ38" s="12">
        <v>94</v>
      </c>
      <c r="DL38" s="12">
        <v>262</v>
      </c>
      <c r="DM38" s="12">
        <v>218</v>
      </c>
      <c r="DN38" s="12">
        <v>44</v>
      </c>
      <c r="DP38" s="12">
        <v>853</v>
      </c>
      <c r="DQ38" s="12">
        <v>779</v>
      </c>
      <c r="DR38" s="12">
        <v>74</v>
      </c>
      <c r="DT38" s="12">
        <v>974</v>
      </c>
      <c r="DU38" s="12">
        <v>879</v>
      </c>
      <c r="DV38" s="12">
        <v>95</v>
      </c>
      <c r="DX38" s="12">
        <v>853</v>
      </c>
      <c r="DY38" s="12">
        <v>779</v>
      </c>
      <c r="DZ38" s="12">
        <v>74</v>
      </c>
      <c r="EB38" s="12">
        <v>653</v>
      </c>
      <c r="EC38" s="12">
        <v>550</v>
      </c>
      <c r="ED38" s="12">
        <v>103</v>
      </c>
      <c r="EF38" s="12">
        <v>179</v>
      </c>
      <c r="EG38" s="12">
        <v>142</v>
      </c>
      <c r="EH38" s="12">
        <v>34</v>
      </c>
      <c r="EJ38" s="13">
        <v>140</v>
      </c>
      <c r="EK38" s="13">
        <v>123</v>
      </c>
      <c r="EL38" s="13">
        <v>17</v>
      </c>
      <c r="EN38" s="12">
        <v>127</v>
      </c>
      <c r="EO38" s="12">
        <v>108</v>
      </c>
      <c r="EP38" s="12">
        <v>19</v>
      </c>
      <c r="ER38" s="12">
        <v>352</v>
      </c>
      <c r="ES38" s="12">
        <v>330</v>
      </c>
      <c r="ET38" s="12">
        <v>22</v>
      </c>
      <c r="EV38" s="12">
        <v>671</v>
      </c>
      <c r="EW38" s="12">
        <v>633</v>
      </c>
      <c r="EX38" s="12">
        <v>38</v>
      </c>
      <c r="EZ38" s="12">
        <v>1034</v>
      </c>
      <c r="FA38" s="12">
        <v>966</v>
      </c>
      <c r="FB38" s="12">
        <v>68</v>
      </c>
      <c r="FD38" s="12">
        <v>754</v>
      </c>
      <c r="FE38" s="12">
        <v>693</v>
      </c>
      <c r="FF38" s="12">
        <v>61</v>
      </c>
      <c r="FH38" s="12">
        <v>209</v>
      </c>
      <c r="FI38" s="12">
        <v>191</v>
      </c>
      <c r="FJ38" s="12">
        <v>18</v>
      </c>
      <c r="FL38" s="12">
        <v>932</v>
      </c>
      <c r="FM38" s="12">
        <v>869</v>
      </c>
      <c r="FN38" s="12">
        <v>63</v>
      </c>
      <c r="FP38" s="12">
        <v>997</v>
      </c>
      <c r="FQ38" s="12">
        <v>901</v>
      </c>
      <c r="FR38" s="12">
        <v>96</v>
      </c>
      <c r="FT38" s="12">
        <v>916</v>
      </c>
      <c r="FU38" s="12">
        <v>829</v>
      </c>
      <c r="FV38" s="12">
        <v>87</v>
      </c>
      <c r="FX38" s="12">
        <v>554</v>
      </c>
      <c r="FY38" s="12">
        <v>498</v>
      </c>
      <c r="FZ38" s="12">
        <v>56</v>
      </c>
      <c r="GB38" s="12">
        <v>222</v>
      </c>
      <c r="GC38" s="12">
        <v>187</v>
      </c>
      <c r="GD38" s="12">
        <v>35</v>
      </c>
      <c r="GF38" s="12">
        <v>164</v>
      </c>
      <c r="GG38" s="12">
        <v>161</v>
      </c>
      <c r="GH38" s="12">
        <v>3</v>
      </c>
      <c r="GJ38" s="12">
        <v>423</v>
      </c>
      <c r="GK38" s="12">
        <v>399</v>
      </c>
      <c r="GL38" s="12">
        <v>24</v>
      </c>
    </row>
    <row r="39" spans="1:195" x14ac:dyDescent="0.35">
      <c r="A39" s="12" t="s">
        <v>70</v>
      </c>
      <c r="B39" s="12" t="s">
        <v>71</v>
      </c>
      <c r="C39" s="12">
        <v>6</v>
      </c>
      <c r="D39" s="12">
        <v>4</v>
      </c>
      <c r="E39" s="12">
        <v>2</v>
      </c>
      <c r="F39" s="12">
        <v>65</v>
      </c>
      <c r="G39" s="12">
        <v>59</v>
      </c>
      <c r="H39" s="12">
        <v>6</v>
      </c>
      <c r="I39" s="12">
        <v>4</v>
      </c>
      <c r="J39" s="12">
        <v>3</v>
      </c>
      <c r="K39" s="12">
        <v>1</v>
      </c>
      <c r="L39" s="12">
        <v>10</v>
      </c>
      <c r="M39" s="12">
        <v>7</v>
      </c>
      <c r="N39" s="12">
        <v>3</v>
      </c>
      <c r="P39" s="12">
        <v>14</v>
      </c>
      <c r="Q39" s="12">
        <v>9</v>
      </c>
      <c r="R39" s="12">
        <v>5</v>
      </c>
      <c r="T39" s="12">
        <v>11</v>
      </c>
      <c r="U39" s="12">
        <v>7</v>
      </c>
      <c r="V39" s="12">
        <v>4</v>
      </c>
      <c r="X39" s="12">
        <v>12</v>
      </c>
      <c r="Y39" s="12">
        <v>6</v>
      </c>
      <c r="Z39" s="12">
        <v>6</v>
      </c>
      <c r="AB39" s="12">
        <v>86</v>
      </c>
      <c r="AC39" s="12">
        <v>66</v>
      </c>
      <c r="AD39" s="12">
        <v>20</v>
      </c>
      <c r="AF39" s="12">
        <v>90</v>
      </c>
      <c r="AG39" s="12">
        <v>85</v>
      </c>
      <c r="AH39" s="12">
        <v>5</v>
      </c>
      <c r="AJ39" s="12">
        <v>67</v>
      </c>
      <c r="AK39" s="12">
        <v>63</v>
      </c>
      <c r="AL39" s="12">
        <v>4</v>
      </c>
      <c r="AN39" s="12">
        <v>16</v>
      </c>
      <c r="AO39" s="12">
        <v>10</v>
      </c>
      <c r="AP39" s="12">
        <v>6</v>
      </c>
      <c r="AR39" s="12">
        <v>34</v>
      </c>
      <c r="AS39" s="12">
        <v>30</v>
      </c>
      <c r="AT39" s="12">
        <v>4</v>
      </c>
      <c r="AV39" s="12">
        <v>13</v>
      </c>
      <c r="AW39" s="12">
        <v>12</v>
      </c>
      <c r="AX39" s="12">
        <v>1</v>
      </c>
      <c r="AZ39" s="12">
        <v>16</v>
      </c>
      <c r="BA39" s="12">
        <v>10</v>
      </c>
      <c r="BB39" s="12">
        <v>6</v>
      </c>
      <c r="BD39" s="12">
        <v>12</v>
      </c>
      <c r="BE39" s="12">
        <v>8</v>
      </c>
      <c r="BF39" s="12">
        <v>4</v>
      </c>
      <c r="BH39" s="12">
        <v>24</v>
      </c>
      <c r="BI39" s="12">
        <v>16</v>
      </c>
      <c r="BJ39" s="12">
        <v>8</v>
      </c>
      <c r="BL39" s="12">
        <v>22</v>
      </c>
      <c r="BM39" s="12">
        <v>19</v>
      </c>
      <c r="BN39" s="12">
        <v>3</v>
      </c>
      <c r="BP39" s="12">
        <v>13</v>
      </c>
      <c r="BQ39" s="12">
        <v>11</v>
      </c>
      <c r="BR39" s="12">
        <v>2</v>
      </c>
      <c r="BT39" s="12">
        <v>21</v>
      </c>
      <c r="BU39" s="12">
        <v>20</v>
      </c>
      <c r="BV39" s="12">
        <v>1</v>
      </c>
      <c r="BX39" s="12">
        <v>41</v>
      </c>
      <c r="BY39" s="12">
        <v>31</v>
      </c>
      <c r="BZ39" s="12">
        <v>10</v>
      </c>
      <c r="CB39" s="12">
        <v>26</v>
      </c>
      <c r="CC39" s="12">
        <v>18</v>
      </c>
      <c r="CD39" s="12">
        <v>8</v>
      </c>
      <c r="CF39" s="12">
        <v>13</v>
      </c>
      <c r="CG39" s="12">
        <v>12</v>
      </c>
      <c r="CH39" s="12">
        <v>1</v>
      </c>
      <c r="CJ39" s="12">
        <v>15</v>
      </c>
      <c r="CK39" s="12">
        <v>9</v>
      </c>
      <c r="CL39" s="12">
        <v>6</v>
      </c>
      <c r="CN39" s="12">
        <v>21</v>
      </c>
      <c r="CO39" s="12">
        <v>19</v>
      </c>
      <c r="CP39" s="12">
        <v>2</v>
      </c>
      <c r="CR39" s="12">
        <v>34</v>
      </c>
      <c r="CS39" s="12">
        <v>26</v>
      </c>
      <c r="CT39" s="12">
        <v>8</v>
      </c>
      <c r="CV39" s="12">
        <v>37</v>
      </c>
      <c r="CW39" s="12">
        <v>34</v>
      </c>
      <c r="CX39" s="12">
        <v>3</v>
      </c>
      <c r="CZ39" s="12">
        <v>23</v>
      </c>
      <c r="DA39" s="12">
        <v>19</v>
      </c>
      <c r="DB39" s="12">
        <v>4</v>
      </c>
      <c r="DD39" s="12">
        <v>25</v>
      </c>
      <c r="DE39" s="12">
        <v>17</v>
      </c>
      <c r="DF39" s="12">
        <v>8</v>
      </c>
      <c r="DH39" s="12">
        <v>59</v>
      </c>
      <c r="DI39" s="12">
        <v>25</v>
      </c>
      <c r="DJ39" s="12">
        <v>34</v>
      </c>
      <c r="DL39" s="12">
        <v>17</v>
      </c>
      <c r="DM39" s="12">
        <v>5</v>
      </c>
      <c r="DN39" s="12">
        <v>12</v>
      </c>
      <c r="DP39" s="12">
        <v>15</v>
      </c>
      <c r="DQ39" s="12">
        <v>14</v>
      </c>
      <c r="DR39" s="12">
        <v>1</v>
      </c>
      <c r="DT39" s="12">
        <v>21</v>
      </c>
      <c r="DU39" s="12">
        <v>17</v>
      </c>
      <c r="DV39" s="12">
        <v>4</v>
      </c>
      <c r="DX39" s="12">
        <v>15</v>
      </c>
      <c r="DY39" s="12">
        <v>14</v>
      </c>
      <c r="DZ39" s="12">
        <v>1</v>
      </c>
      <c r="EB39" s="12">
        <v>25</v>
      </c>
      <c r="EC39" s="12">
        <v>18</v>
      </c>
      <c r="ED39" s="12">
        <v>7</v>
      </c>
      <c r="EF39" s="12">
        <v>11</v>
      </c>
      <c r="EG39" s="12">
        <v>10</v>
      </c>
      <c r="EH39" s="12">
        <v>1</v>
      </c>
      <c r="EJ39" s="13">
        <v>32</v>
      </c>
      <c r="EK39" s="13">
        <v>29</v>
      </c>
      <c r="EL39" s="13">
        <v>3</v>
      </c>
      <c r="EN39" s="12">
        <v>28</v>
      </c>
      <c r="EO39" s="12">
        <v>26</v>
      </c>
      <c r="EP39" s="12">
        <v>2</v>
      </c>
      <c r="ER39" s="12">
        <v>18</v>
      </c>
      <c r="ES39" s="12">
        <v>14</v>
      </c>
      <c r="ET39" s="12">
        <v>4</v>
      </c>
      <c r="EV39" s="12">
        <v>9</v>
      </c>
      <c r="EW39" s="12">
        <v>9</v>
      </c>
      <c r="EX39" s="12">
        <v>0</v>
      </c>
      <c r="EZ39" s="12">
        <v>14</v>
      </c>
      <c r="FA39" s="12">
        <v>11</v>
      </c>
      <c r="FB39" s="12">
        <v>3</v>
      </c>
      <c r="FD39" s="12">
        <v>22</v>
      </c>
      <c r="FE39" s="12">
        <v>19</v>
      </c>
      <c r="FF39" s="12">
        <v>3</v>
      </c>
      <c r="FH39" s="12">
        <v>6</v>
      </c>
      <c r="FI39" s="12">
        <v>6</v>
      </c>
      <c r="FJ39" s="12">
        <v>0</v>
      </c>
      <c r="FL39" s="12">
        <v>18</v>
      </c>
      <c r="FM39" s="12">
        <v>16</v>
      </c>
      <c r="FN39" s="12">
        <v>2</v>
      </c>
      <c r="FP39" s="12">
        <v>53</v>
      </c>
      <c r="FQ39" s="12">
        <v>43</v>
      </c>
      <c r="FR39" s="12">
        <v>10</v>
      </c>
      <c r="FT39" s="12">
        <v>15</v>
      </c>
      <c r="FU39" s="12">
        <v>13</v>
      </c>
      <c r="FV39" s="12">
        <v>2</v>
      </c>
      <c r="FX39" s="12">
        <v>22</v>
      </c>
      <c r="FY39" s="12">
        <v>17</v>
      </c>
      <c r="FZ39" s="12">
        <v>5</v>
      </c>
      <c r="GB39" s="12">
        <v>17</v>
      </c>
      <c r="GC39" s="12">
        <v>12</v>
      </c>
      <c r="GD39" s="12">
        <v>5</v>
      </c>
      <c r="GF39" s="12">
        <v>40</v>
      </c>
      <c r="GG39" s="12">
        <v>39</v>
      </c>
      <c r="GH39" s="12">
        <v>1</v>
      </c>
      <c r="GJ39" s="12">
        <v>77</v>
      </c>
      <c r="GK39" s="12">
        <v>73</v>
      </c>
      <c r="GL39" s="12">
        <v>4</v>
      </c>
    </row>
    <row r="40" spans="1:195" x14ac:dyDescent="0.35">
      <c r="A40" s="12" t="s">
        <v>72</v>
      </c>
      <c r="B40" s="12" t="s">
        <v>73</v>
      </c>
      <c r="C40" s="12">
        <v>68582</v>
      </c>
      <c r="D40" s="12">
        <v>67254</v>
      </c>
      <c r="E40" s="12">
        <v>1328</v>
      </c>
      <c r="F40" s="12">
        <v>79114</v>
      </c>
      <c r="G40" s="12">
        <v>77149</v>
      </c>
      <c r="H40" s="12">
        <v>1965</v>
      </c>
      <c r="I40" s="12">
        <v>50130</v>
      </c>
      <c r="J40" s="12">
        <v>48983</v>
      </c>
      <c r="K40" s="12">
        <v>1144</v>
      </c>
      <c r="L40" s="12">
        <v>73755</v>
      </c>
      <c r="M40" s="12">
        <v>72243</v>
      </c>
      <c r="N40" s="12">
        <v>1512</v>
      </c>
      <c r="P40" s="12">
        <v>78993</v>
      </c>
      <c r="Q40" s="12">
        <v>77684</v>
      </c>
      <c r="R40" s="12">
        <v>1309</v>
      </c>
      <c r="T40" s="12">
        <v>48629</v>
      </c>
      <c r="U40" s="12">
        <v>47697</v>
      </c>
      <c r="V40" s="12">
        <v>907</v>
      </c>
      <c r="X40" s="12">
        <v>61319</v>
      </c>
      <c r="Y40" s="12">
        <v>53061</v>
      </c>
      <c r="Z40" s="12">
        <v>8258</v>
      </c>
      <c r="AB40" s="12">
        <v>50985</v>
      </c>
      <c r="AC40" s="12">
        <v>49418</v>
      </c>
      <c r="AD40" s="12">
        <v>1564</v>
      </c>
      <c r="AF40" s="12">
        <v>63189</v>
      </c>
      <c r="AG40" s="12">
        <v>62081</v>
      </c>
      <c r="AH40" s="12">
        <v>1108</v>
      </c>
      <c r="AJ40" s="12">
        <v>44112</v>
      </c>
      <c r="AK40" s="12">
        <v>43259</v>
      </c>
      <c r="AL40" s="12">
        <v>853</v>
      </c>
      <c r="AN40" s="12">
        <v>35059</v>
      </c>
      <c r="AO40" s="12">
        <v>34386</v>
      </c>
      <c r="AP40" s="12">
        <v>661</v>
      </c>
      <c r="AR40" s="12">
        <v>104108</v>
      </c>
      <c r="AS40" s="12">
        <v>102831</v>
      </c>
      <c r="AT40" s="12">
        <v>1144</v>
      </c>
      <c r="AV40" s="12">
        <v>55095</v>
      </c>
      <c r="AW40" s="12">
        <v>54144</v>
      </c>
      <c r="AX40" s="12">
        <v>945</v>
      </c>
      <c r="AZ40" s="12">
        <v>46555</v>
      </c>
      <c r="BA40" s="12">
        <v>45751</v>
      </c>
      <c r="BB40" s="12">
        <v>804</v>
      </c>
      <c r="BD40" s="12">
        <v>30265</v>
      </c>
      <c r="BE40" s="12">
        <v>29856</v>
      </c>
      <c r="BF40" s="12">
        <v>405</v>
      </c>
      <c r="BH40" s="12">
        <v>37365</v>
      </c>
      <c r="BI40" s="12">
        <v>36923</v>
      </c>
      <c r="BJ40" s="12">
        <v>438</v>
      </c>
      <c r="BL40" s="12">
        <v>48601</v>
      </c>
      <c r="BM40" s="12">
        <v>47719</v>
      </c>
      <c r="BN40" s="12">
        <v>870</v>
      </c>
      <c r="BP40" s="12">
        <v>58223</v>
      </c>
      <c r="BQ40" s="12">
        <v>56940</v>
      </c>
      <c r="BR40" s="12">
        <v>1262</v>
      </c>
      <c r="BT40" s="12">
        <v>53326</v>
      </c>
      <c r="BU40" s="12">
        <v>52800</v>
      </c>
      <c r="BV40" s="12">
        <v>524</v>
      </c>
      <c r="BX40" s="12">
        <v>57950</v>
      </c>
      <c r="BY40" s="12">
        <v>57392</v>
      </c>
      <c r="BZ40" s="12">
        <v>558</v>
      </c>
      <c r="CB40" s="12">
        <v>68403</v>
      </c>
      <c r="CC40" s="12">
        <v>67814</v>
      </c>
      <c r="CD40" s="12">
        <v>589</v>
      </c>
      <c r="CF40" s="12">
        <v>63088</v>
      </c>
      <c r="CG40" s="12">
        <v>62466</v>
      </c>
      <c r="CH40" s="12">
        <v>622</v>
      </c>
      <c r="CJ40" s="12">
        <v>46404</v>
      </c>
      <c r="CK40" s="12">
        <v>46047</v>
      </c>
      <c r="CL40" s="12">
        <v>357</v>
      </c>
      <c r="CN40" s="12">
        <v>68696</v>
      </c>
      <c r="CO40" s="12">
        <v>68218</v>
      </c>
      <c r="CP40" s="12">
        <v>478</v>
      </c>
      <c r="CR40" s="12">
        <v>59163</v>
      </c>
      <c r="CS40" s="12">
        <v>58768</v>
      </c>
      <c r="CT40" s="12">
        <v>395</v>
      </c>
      <c r="CV40" s="12">
        <v>72076</v>
      </c>
      <c r="CW40" s="12">
        <v>71662</v>
      </c>
      <c r="CX40" s="12">
        <v>414</v>
      </c>
      <c r="CZ40" s="12">
        <v>110551</v>
      </c>
      <c r="DA40" s="12">
        <v>110162</v>
      </c>
      <c r="DB40" s="12">
        <v>387</v>
      </c>
      <c r="DD40" s="12">
        <v>82113</v>
      </c>
      <c r="DE40" s="12">
        <v>81700</v>
      </c>
      <c r="DF40" s="12">
        <v>413</v>
      </c>
      <c r="DH40" s="12">
        <v>73751</v>
      </c>
      <c r="DI40" s="12">
        <v>73026</v>
      </c>
      <c r="DJ40" s="12">
        <v>591</v>
      </c>
      <c r="DL40" s="12">
        <v>65320</v>
      </c>
      <c r="DM40" s="12">
        <v>64967</v>
      </c>
      <c r="DN40" s="12">
        <v>353</v>
      </c>
      <c r="DP40" s="12">
        <v>58383</v>
      </c>
      <c r="DQ40" s="12">
        <v>58034</v>
      </c>
      <c r="DR40" s="12">
        <v>349</v>
      </c>
      <c r="DT40" s="12">
        <v>64876</v>
      </c>
      <c r="DU40" s="12">
        <v>64040</v>
      </c>
      <c r="DV40" s="12">
        <v>836</v>
      </c>
      <c r="DX40" s="12">
        <v>58383</v>
      </c>
      <c r="DY40" s="12">
        <v>58034</v>
      </c>
      <c r="DZ40" s="12">
        <v>349</v>
      </c>
      <c r="EB40" s="12">
        <v>56751</v>
      </c>
      <c r="EC40" s="12">
        <v>56453</v>
      </c>
      <c r="ED40" s="12">
        <v>296</v>
      </c>
      <c r="EF40" s="12">
        <v>60877</v>
      </c>
      <c r="EG40" s="12">
        <v>60664</v>
      </c>
      <c r="EH40" s="12">
        <v>207</v>
      </c>
      <c r="EJ40" s="13">
        <v>104644</v>
      </c>
      <c r="EK40" s="13">
        <v>104343</v>
      </c>
      <c r="EL40" s="13">
        <v>300</v>
      </c>
      <c r="EN40" s="12">
        <v>68070</v>
      </c>
      <c r="EO40" s="12">
        <v>67769</v>
      </c>
      <c r="EP40" s="12">
        <v>301</v>
      </c>
      <c r="ER40" s="12">
        <v>538497</v>
      </c>
      <c r="ES40" s="12">
        <v>538208</v>
      </c>
      <c r="ET40" s="12">
        <v>289</v>
      </c>
      <c r="EV40" s="12">
        <v>38851</v>
      </c>
      <c r="EW40" s="12">
        <v>38623</v>
      </c>
      <c r="EX40" s="12">
        <v>228</v>
      </c>
      <c r="EZ40" s="12">
        <v>50103</v>
      </c>
      <c r="FA40" s="12">
        <v>49869</v>
      </c>
      <c r="FB40" s="12">
        <v>233</v>
      </c>
      <c r="FD40" s="12">
        <v>98244</v>
      </c>
      <c r="FE40" s="12">
        <v>97917</v>
      </c>
      <c r="FF40" s="12">
        <v>327</v>
      </c>
      <c r="FH40" s="12">
        <v>70292</v>
      </c>
      <c r="FI40" s="12">
        <v>69917</v>
      </c>
      <c r="FJ40" s="12">
        <v>285</v>
      </c>
      <c r="FL40" s="12">
        <v>66537</v>
      </c>
      <c r="FM40" s="12">
        <v>66172</v>
      </c>
      <c r="FN40" s="12">
        <v>365</v>
      </c>
      <c r="FP40" s="12">
        <v>55527</v>
      </c>
      <c r="FQ40" s="12">
        <v>55231</v>
      </c>
      <c r="FR40" s="12">
        <v>295</v>
      </c>
      <c r="FT40" s="12">
        <v>58561</v>
      </c>
      <c r="FU40" s="12">
        <v>58231</v>
      </c>
      <c r="FV40" s="12">
        <v>328</v>
      </c>
      <c r="FX40" s="12">
        <v>45976</v>
      </c>
      <c r="FY40" s="12">
        <v>45656</v>
      </c>
      <c r="FZ40" s="12">
        <v>309</v>
      </c>
      <c r="GB40" s="12">
        <v>54367</v>
      </c>
      <c r="GC40" s="12">
        <v>54001</v>
      </c>
      <c r="GD40" s="12">
        <v>353</v>
      </c>
      <c r="GF40" s="12">
        <v>89452</v>
      </c>
      <c r="GG40" s="12">
        <v>89159</v>
      </c>
      <c r="GH40" s="12">
        <v>293</v>
      </c>
      <c r="GJ40" s="12">
        <v>49242</v>
      </c>
      <c r="GK40" s="12">
        <v>48991</v>
      </c>
      <c r="GL40" s="12">
        <v>251</v>
      </c>
    </row>
    <row r="41" spans="1:195" x14ac:dyDescent="0.35">
      <c r="GB41" s="12"/>
    </row>
    <row r="42" spans="1:195" x14ac:dyDescent="0.35">
      <c r="A42" s="18" t="s">
        <v>74</v>
      </c>
      <c r="B42" s="18"/>
      <c r="C42" s="15">
        <f>C43</f>
        <v>15047</v>
      </c>
      <c r="D42" s="15"/>
      <c r="E42" s="15">
        <f>E43</f>
        <v>10857</v>
      </c>
      <c r="F42" s="15">
        <f t="shared" ref="F42:BQ42" si="32">F43</f>
        <v>60827</v>
      </c>
      <c r="G42" s="15"/>
      <c r="H42" s="15">
        <f t="shared" si="32"/>
        <v>41070</v>
      </c>
      <c r="I42" s="15">
        <f t="shared" si="32"/>
        <v>32742</v>
      </c>
      <c r="J42" s="15"/>
      <c r="K42" s="15">
        <f t="shared" si="32"/>
        <v>30079</v>
      </c>
      <c r="L42" s="15">
        <f t="shared" si="32"/>
        <v>69956</v>
      </c>
      <c r="M42" s="15">
        <f t="shared" si="32"/>
        <v>4308</v>
      </c>
      <c r="N42" s="15">
        <f t="shared" si="32"/>
        <v>65646</v>
      </c>
      <c r="O42" s="15"/>
      <c r="P42" s="15">
        <f t="shared" si="32"/>
        <v>53509</v>
      </c>
      <c r="Q42" s="15">
        <f t="shared" si="32"/>
        <v>4033</v>
      </c>
      <c r="R42" s="15">
        <f t="shared" si="32"/>
        <v>49476</v>
      </c>
      <c r="S42" s="15">
        <f t="shared" si="32"/>
        <v>0</v>
      </c>
      <c r="T42" s="15">
        <f t="shared" si="32"/>
        <v>38150</v>
      </c>
      <c r="U42" s="15">
        <f t="shared" si="32"/>
        <v>677</v>
      </c>
      <c r="V42" s="15">
        <f t="shared" si="32"/>
        <v>37473</v>
      </c>
      <c r="W42" s="15">
        <f t="shared" si="32"/>
        <v>0</v>
      </c>
      <c r="X42" s="15">
        <f t="shared" si="32"/>
        <v>40819</v>
      </c>
      <c r="Y42" s="15">
        <f t="shared" si="32"/>
        <v>763</v>
      </c>
      <c r="Z42" s="15">
        <f t="shared" si="32"/>
        <v>40056</v>
      </c>
      <c r="AA42" s="15">
        <f t="shared" si="32"/>
        <v>0</v>
      </c>
      <c r="AB42" s="15">
        <f t="shared" si="32"/>
        <v>32871</v>
      </c>
      <c r="AC42" s="15">
        <f t="shared" si="32"/>
        <v>785</v>
      </c>
      <c r="AD42" s="15">
        <f t="shared" si="32"/>
        <v>32085</v>
      </c>
      <c r="AE42" s="15"/>
      <c r="AF42" s="15">
        <f t="shared" si="32"/>
        <v>42329</v>
      </c>
      <c r="AG42" s="15">
        <f t="shared" si="32"/>
        <v>737</v>
      </c>
      <c r="AH42" s="15">
        <f t="shared" si="32"/>
        <v>41588</v>
      </c>
      <c r="AI42" s="15"/>
      <c r="AJ42" s="15">
        <f t="shared" si="32"/>
        <v>37222</v>
      </c>
      <c r="AK42" s="15">
        <f t="shared" si="32"/>
        <v>690</v>
      </c>
      <c r="AL42" s="15">
        <f t="shared" si="32"/>
        <v>36532</v>
      </c>
      <c r="AM42" s="15"/>
      <c r="AN42" s="15">
        <f t="shared" si="32"/>
        <v>30302</v>
      </c>
      <c r="AO42" s="15">
        <f t="shared" si="32"/>
        <v>1127</v>
      </c>
      <c r="AP42" s="15">
        <f t="shared" si="32"/>
        <v>29175</v>
      </c>
      <c r="AQ42" s="15"/>
      <c r="AR42" s="15">
        <f t="shared" si="32"/>
        <v>42990</v>
      </c>
      <c r="AS42" s="15">
        <f t="shared" si="32"/>
        <v>2170</v>
      </c>
      <c r="AT42" s="15">
        <f t="shared" si="32"/>
        <v>40820</v>
      </c>
      <c r="AU42" s="15"/>
      <c r="AV42" s="15">
        <f t="shared" si="32"/>
        <v>25252</v>
      </c>
      <c r="AW42" s="15">
        <f t="shared" si="32"/>
        <v>1145</v>
      </c>
      <c r="AX42" s="15">
        <f t="shared" si="32"/>
        <v>24107</v>
      </c>
      <c r="AY42" s="15"/>
      <c r="AZ42" s="15">
        <f t="shared" si="32"/>
        <v>18129</v>
      </c>
      <c r="BA42" s="15">
        <f t="shared" si="32"/>
        <v>1282</v>
      </c>
      <c r="BB42" s="15">
        <f t="shared" si="32"/>
        <v>16842</v>
      </c>
      <c r="BC42" s="15"/>
      <c r="BD42" s="15">
        <f t="shared" si="32"/>
        <v>7603</v>
      </c>
      <c r="BE42" s="15">
        <f t="shared" si="32"/>
        <v>2557</v>
      </c>
      <c r="BF42" s="15">
        <f t="shared" si="32"/>
        <v>5045</v>
      </c>
      <c r="BG42" s="15"/>
      <c r="BH42" s="15">
        <f t="shared" si="32"/>
        <v>7502</v>
      </c>
      <c r="BI42" s="15">
        <f t="shared" si="32"/>
        <v>4390</v>
      </c>
      <c r="BJ42" s="15">
        <f t="shared" si="32"/>
        <v>3112</v>
      </c>
      <c r="BK42" s="15"/>
      <c r="BL42" s="15">
        <f t="shared" si="32"/>
        <v>8399</v>
      </c>
      <c r="BM42" s="15">
        <f t="shared" si="32"/>
        <v>1474</v>
      </c>
      <c r="BN42" s="15">
        <f t="shared" si="32"/>
        <v>6925</v>
      </c>
      <c r="BO42" s="15"/>
      <c r="BP42" s="15">
        <f t="shared" si="32"/>
        <v>10321</v>
      </c>
      <c r="BQ42" s="15">
        <f t="shared" si="32"/>
        <v>4736</v>
      </c>
      <c r="BR42" s="15">
        <f t="shared" ref="BR42:DI42" si="33">BR43</f>
        <v>5585</v>
      </c>
      <c r="BS42" s="15"/>
      <c r="BT42" s="15">
        <f t="shared" si="33"/>
        <v>6273</v>
      </c>
      <c r="BU42" s="15">
        <f t="shared" si="33"/>
        <v>1059</v>
      </c>
      <c r="BV42" s="15">
        <f t="shared" si="33"/>
        <v>5213</v>
      </c>
      <c r="BW42" s="15"/>
      <c r="BX42" s="15">
        <f t="shared" si="33"/>
        <v>15597</v>
      </c>
      <c r="BY42" s="15">
        <f t="shared" si="33"/>
        <v>10814</v>
      </c>
      <c r="BZ42" s="15">
        <f t="shared" si="33"/>
        <v>4783</v>
      </c>
      <c r="CA42" s="15"/>
      <c r="CB42" s="15">
        <f t="shared" si="33"/>
        <v>7793</v>
      </c>
      <c r="CC42" s="15">
        <f t="shared" si="33"/>
        <v>930</v>
      </c>
      <c r="CD42" s="15">
        <f t="shared" si="33"/>
        <v>6863</v>
      </c>
      <c r="CE42" s="15"/>
      <c r="CF42" s="15">
        <f t="shared" si="33"/>
        <v>11869</v>
      </c>
      <c r="CG42" s="15">
        <f t="shared" si="33"/>
        <v>5662</v>
      </c>
      <c r="CH42" s="15">
        <f t="shared" si="33"/>
        <v>6199</v>
      </c>
      <c r="CI42" s="15"/>
      <c r="CJ42" s="15">
        <f t="shared" si="33"/>
        <v>48919</v>
      </c>
      <c r="CK42" s="15">
        <f t="shared" si="33"/>
        <v>11917</v>
      </c>
      <c r="CL42" s="15">
        <f t="shared" si="33"/>
        <v>37002</v>
      </c>
      <c r="CM42" s="15"/>
      <c r="CN42" s="15">
        <f t="shared" si="33"/>
        <v>16660</v>
      </c>
      <c r="CO42" s="15">
        <f t="shared" si="33"/>
        <v>8920</v>
      </c>
      <c r="CP42" s="15">
        <f t="shared" si="33"/>
        <v>7737</v>
      </c>
      <c r="CQ42" s="15"/>
      <c r="CR42" s="15">
        <f t="shared" si="33"/>
        <v>19568</v>
      </c>
      <c r="CS42" s="15">
        <f t="shared" si="33"/>
        <v>8797</v>
      </c>
      <c r="CT42" s="15">
        <f t="shared" si="33"/>
        <v>10764</v>
      </c>
      <c r="CU42" s="15"/>
      <c r="CV42" s="15">
        <f t="shared" si="33"/>
        <v>20409</v>
      </c>
      <c r="CW42" s="15">
        <f t="shared" si="33"/>
        <v>10682</v>
      </c>
      <c r="CX42" s="15">
        <f t="shared" si="33"/>
        <v>9727</v>
      </c>
      <c r="CY42" s="15"/>
      <c r="CZ42" s="15">
        <f t="shared" si="33"/>
        <v>24197</v>
      </c>
      <c r="DA42" s="15">
        <f t="shared" si="33"/>
        <v>7314</v>
      </c>
      <c r="DB42" s="15">
        <f t="shared" si="33"/>
        <v>16883</v>
      </c>
      <c r="DC42" s="15"/>
      <c r="DD42" s="15">
        <f t="shared" si="33"/>
        <v>18875</v>
      </c>
      <c r="DE42" s="15">
        <f t="shared" si="33"/>
        <v>12729</v>
      </c>
      <c r="DF42" s="15">
        <f t="shared" si="33"/>
        <v>6146</v>
      </c>
      <c r="DG42" s="15">
        <f t="shared" si="33"/>
        <v>0</v>
      </c>
      <c r="DH42" s="15">
        <f t="shared" si="33"/>
        <v>22792</v>
      </c>
      <c r="DI42" s="15">
        <f t="shared" si="33"/>
        <v>509</v>
      </c>
      <c r="DJ42" s="15">
        <f>DJ43</f>
        <v>22283</v>
      </c>
      <c r="DK42" s="15">
        <f>DK43</f>
        <v>0</v>
      </c>
      <c r="DL42" s="15">
        <f t="shared" ref="DL42:FW42" si="34">DL43</f>
        <v>18754</v>
      </c>
      <c r="DM42" s="15">
        <f t="shared" si="34"/>
        <v>7881</v>
      </c>
      <c r="DN42" s="15">
        <f t="shared" si="34"/>
        <v>10872</v>
      </c>
      <c r="DO42" s="15">
        <f t="shared" si="34"/>
        <v>0</v>
      </c>
      <c r="DP42" s="15">
        <f t="shared" si="34"/>
        <v>16909</v>
      </c>
      <c r="DQ42" s="15">
        <f t="shared" si="34"/>
        <v>8631</v>
      </c>
      <c r="DR42" s="15">
        <f t="shared" si="34"/>
        <v>8278</v>
      </c>
      <c r="DS42" s="15">
        <f t="shared" si="34"/>
        <v>0</v>
      </c>
      <c r="DT42" s="15">
        <f t="shared" si="34"/>
        <v>18877</v>
      </c>
      <c r="DU42" s="15">
        <f t="shared" si="34"/>
        <v>4513</v>
      </c>
      <c r="DV42" s="15">
        <f t="shared" si="34"/>
        <v>14364</v>
      </c>
      <c r="DW42" s="15">
        <f t="shared" si="34"/>
        <v>0</v>
      </c>
      <c r="DX42" s="15">
        <f t="shared" si="34"/>
        <v>16909</v>
      </c>
      <c r="DY42" s="15">
        <f t="shared" si="34"/>
        <v>424</v>
      </c>
      <c r="DZ42" s="15">
        <f t="shared" si="34"/>
        <v>16485</v>
      </c>
      <c r="EA42" s="15">
        <f t="shared" si="34"/>
        <v>0</v>
      </c>
      <c r="EB42" s="15">
        <f t="shared" si="34"/>
        <v>66587</v>
      </c>
      <c r="EC42" s="15">
        <f t="shared" si="34"/>
        <v>4894</v>
      </c>
      <c r="ED42" s="15">
        <f t="shared" si="34"/>
        <v>61666</v>
      </c>
      <c r="EE42" s="15">
        <f t="shared" si="34"/>
        <v>0</v>
      </c>
      <c r="EF42" s="15">
        <f t="shared" si="34"/>
        <v>31285</v>
      </c>
      <c r="EG42" s="15">
        <f t="shared" si="34"/>
        <v>6413</v>
      </c>
      <c r="EH42" s="15">
        <f t="shared" si="34"/>
        <v>24872</v>
      </c>
      <c r="EI42" s="15">
        <f t="shared" si="34"/>
        <v>0</v>
      </c>
      <c r="EJ42" s="15">
        <f t="shared" si="34"/>
        <v>21444</v>
      </c>
      <c r="EK42" s="15">
        <f t="shared" si="34"/>
        <v>6151</v>
      </c>
      <c r="EL42" s="15">
        <f t="shared" si="34"/>
        <v>15293</v>
      </c>
      <c r="EM42" s="15">
        <f t="shared" si="34"/>
        <v>0</v>
      </c>
      <c r="EN42" s="15">
        <f t="shared" si="34"/>
        <v>19037</v>
      </c>
      <c r="EO42" s="15">
        <f t="shared" si="34"/>
        <v>7295</v>
      </c>
      <c r="EP42" s="15">
        <f t="shared" si="34"/>
        <v>11742</v>
      </c>
      <c r="EQ42" s="15">
        <f t="shared" si="34"/>
        <v>0</v>
      </c>
      <c r="ER42" s="15">
        <f t="shared" si="34"/>
        <v>32738</v>
      </c>
      <c r="ES42" s="15">
        <f t="shared" si="34"/>
        <v>27507</v>
      </c>
      <c r="ET42" s="15">
        <f t="shared" si="34"/>
        <v>5231</v>
      </c>
      <c r="EU42" s="15">
        <f t="shared" si="34"/>
        <v>0</v>
      </c>
      <c r="EV42" s="15">
        <f t="shared" si="34"/>
        <v>20374</v>
      </c>
      <c r="EW42" s="15">
        <f t="shared" si="34"/>
        <v>19633</v>
      </c>
      <c r="EX42" s="15">
        <f t="shared" si="34"/>
        <v>715</v>
      </c>
      <c r="EY42" s="15">
        <f t="shared" si="34"/>
        <v>0</v>
      </c>
      <c r="EZ42" s="15">
        <f t="shared" si="34"/>
        <v>18522</v>
      </c>
      <c r="FA42" s="15">
        <f t="shared" si="34"/>
        <v>16607</v>
      </c>
      <c r="FB42" s="15">
        <f t="shared" si="34"/>
        <v>1915</v>
      </c>
      <c r="FC42" s="15">
        <f t="shared" si="34"/>
        <v>0</v>
      </c>
      <c r="FD42" s="15">
        <f t="shared" si="34"/>
        <v>17044</v>
      </c>
      <c r="FE42" s="15">
        <f t="shared" si="34"/>
        <v>15482</v>
      </c>
      <c r="FF42" s="15">
        <f t="shared" si="34"/>
        <v>1562</v>
      </c>
      <c r="FG42" s="15">
        <f t="shared" si="34"/>
        <v>0</v>
      </c>
      <c r="FH42" s="15">
        <f t="shared" si="34"/>
        <v>11004</v>
      </c>
      <c r="FI42" s="15">
        <f t="shared" si="34"/>
        <v>10769</v>
      </c>
      <c r="FJ42" s="15">
        <f t="shared" si="34"/>
        <v>235</v>
      </c>
      <c r="FK42" s="15">
        <f t="shared" si="34"/>
        <v>0</v>
      </c>
      <c r="FL42" s="15">
        <f t="shared" si="34"/>
        <v>14605</v>
      </c>
      <c r="FM42" s="15">
        <f t="shared" si="34"/>
        <v>14276</v>
      </c>
      <c r="FN42" s="15">
        <f t="shared" si="34"/>
        <v>329</v>
      </c>
      <c r="FO42" s="15">
        <f t="shared" si="34"/>
        <v>0</v>
      </c>
      <c r="FP42" s="12">
        <f t="shared" si="34"/>
        <v>26945</v>
      </c>
      <c r="FQ42" s="12">
        <f t="shared" si="34"/>
        <v>18883</v>
      </c>
      <c r="FR42" s="12">
        <f t="shared" si="34"/>
        <v>8059</v>
      </c>
      <c r="FS42" s="12">
        <f t="shared" si="34"/>
        <v>0</v>
      </c>
      <c r="FT42" s="12">
        <f t="shared" si="34"/>
        <v>146815</v>
      </c>
      <c r="FU42" s="12">
        <f t="shared" si="34"/>
        <v>3545</v>
      </c>
      <c r="FV42" s="12">
        <f t="shared" si="34"/>
        <v>143268</v>
      </c>
      <c r="FW42" s="12">
        <f t="shared" si="34"/>
        <v>0</v>
      </c>
      <c r="FX42" s="12">
        <f t="shared" ref="FX42:HF42" si="35">FX43</f>
        <v>120766</v>
      </c>
      <c r="FY42" s="12">
        <f t="shared" si="35"/>
        <v>6766</v>
      </c>
      <c r="FZ42" s="12">
        <f t="shared" si="35"/>
        <v>114000</v>
      </c>
      <c r="GA42" s="12">
        <f t="shared" si="35"/>
        <v>0</v>
      </c>
      <c r="GB42" s="12">
        <f t="shared" si="35"/>
        <v>312432</v>
      </c>
      <c r="GC42" s="12">
        <f t="shared" si="35"/>
        <v>3586</v>
      </c>
      <c r="GD42" s="12">
        <f t="shared" si="35"/>
        <v>308846</v>
      </c>
      <c r="GE42" s="12">
        <f t="shared" si="35"/>
        <v>0</v>
      </c>
      <c r="GF42" s="12">
        <f t="shared" si="35"/>
        <v>16880</v>
      </c>
      <c r="GG42" s="12">
        <f t="shared" si="35"/>
        <v>7771</v>
      </c>
      <c r="GH42" s="12">
        <f t="shared" si="35"/>
        <v>9109</v>
      </c>
      <c r="GI42" s="12">
        <f t="shared" si="35"/>
        <v>0</v>
      </c>
      <c r="GJ42" s="12">
        <f t="shared" si="35"/>
        <v>5202</v>
      </c>
      <c r="GK42" s="12">
        <f t="shared" si="35"/>
        <v>3909</v>
      </c>
      <c r="GL42" s="12">
        <f t="shared" si="35"/>
        <v>1293</v>
      </c>
      <c r="GM42" s="12">
        <f t="shared" si="35"/>
        <v>0</v>
      </c>
    </row>
    <row r="43" spans="1:195" x14ac:dyDescent="0.35">
      <c r="A43" s="12" t="s">
        <v>75</v>
      </c>
      <c r="B43" s="12" t="s">
        <v>76</v>
      </c>
      <c r="C43" s="12">
        <v>15047</v>
      </c>
      <c r="E43" s="12">
        <v>10857</v>
      </c>
      <c r="F43" s="12">
        <v>60827</v>
      </c>
      <c r="H43" s="12">
        <v>41070</v>
      </c>
      <c r="I43" s="12">
        <v>32742</v>
      </c>
      <c r="K43" s="12">
        <v>30079</v>
      </c>
      <c r="L43" s="12">
        <v>69956</v>
      </c>
      <c r="M43" s="12">
        <v>4308</v>
      </c>
      <c r="N43" s="12">
        <v>65646</v>
      </c>
      <c r="P43" s="12">
        <v>53509</v>
      </c>
      <c r="Q43" s="12">
        <v>4033</v>
      </c>
      <c r="R43" s="12">
        <v>49476</v>
      </c>
      <c r="T43" s="12">
        <v>38150</v>
      </c>
      <c r="U43" s="12">
        <v>677</v>
      </c>
      <c r="V43" s="12">
        <v>37473</v>
      </c>
      <c r="X43" s="12">
        <v>40819</v>
      </c>
      <c r="Y43" s="12">
        <v>763</v>
      </c>
      <c r="Z43" s="12">
        <v>40056</v>
      </c>
      <c r="AB43" s="12">
        <v>32871</v>
      </c>
      <c r="AC43" s="12">
        <v>785</v>
      </c>
      <c r="AD43" s="12">
        <v>32085</v>
      </c>
      <c r="AF43" s="12">
        <v>42329</v>
      </c>
      <c r="AG43" s="12">
        <v>737</v>
      </c>
      <c r="AH43" s="12">
        <v>41588</v>
      </c>
      <c r="AJ43" s="12">
        <v>37222</v>
      </c>
      <c r="AK43" s="12">
        <v>690</v>
      </c>
      <c r="AL43" s="12">
        <v>36532</v>
      </c>
      <c r="AN43" s="12">
        <v>30302</v>
      </c>
      <c r="AO43" s="12">
        <v>1127</v>
      </c>
      <c r="AP43" s="12">
        <v>29175</v>
      </c>
      <c r="AR43" s="12">
        <v>42990</v>
      </c>
      <c r="AS43" s="12">
        <v>2170</v>
      </c>
      <c r="AT43" s="12">
        <v>40820</v>
      </c>
      <c r="AV43" s="12">
        <v>25252</v>
      </c>
      <c r="AW43" s="12">
        <v>1145</v>
      </c>
      <c r="AX43" s="12">
        <v>24107</v>
      </c>
      <c r="AZ43" s="12">
        <v>18129</v>
      </c>
      <c r="BA43" s="12">
        <v>1282</v>
      </c>
      <c r="BB43" s="12">
        <v>16842</v>
      </c>
      <c r="BD43" s="12">
        <v>7603</v>
      </c>
      <c r="BE43" s="12">
        <v>2557</v>
      </c>
      <c r="BF43" s="12">
        <v>5045</v>
      </c>
      <c r="BH43" s="12">
        <v>7502</v>
      </c>
      <c r="BI43" s="12">
        <v>4390</v>
      </c>
      <c r="BJ43" s="12">
        <v>3112</v>
      </c>
      <c r="BL43" s="12">
        <v>8399</v>
      </c>
      <c r="BM43" s="12">
        <v>1474</v>
      </c>
      <c r="BN43" s="12">
        <v>6925</v>
      </c>
      <c r="BP43" s="12">
        <v>10321</v>
      </c>
      <c r="BQ43" s="12">
        <v>4736</v>
      </c>
      <c r="BR43" s="12">
        <v>5585</v>
      </c>
      <c r="BT43" s="12">
        <v>6273</v>
      </c>
      <c r="BU43" s="12">
        <v>1059</v>
      </c>
      <c r="BV43" s="12">
        <v>5213</v>
      </c>
      <c r="BX43" s="12">
        <v>15597</v>
      </c>
      <c r="BY43" s="12">
        <v>10814</v>
      </c>
      <c r="BZ43" s="12">
        <v>4783</v>
      </c>
      <c r="CB43" s="12">
        <v>7793</v>
      </c>
      <c r="CC43" s="12">
        <v>930</v>
      </c>
      <c r="CD43" s="12">
        <v>6863</v>
      </c>
      <c r="CF43" s="12">
        <v>11869</v>
      </c>
      <c r="CG43" s="12">
        <v>5662</v>
      </c>
      <c r="CH43" s="12">
        <v>6199</v>
      </c>
      <c r="CJ43" s="12">
        <v>48919</v>
      </c>
      <c r="CK43" s="12">
        <v>11917</v>
      </c>
      <c r="CL43" s="12">
        <v>37002</v>
      </c>
      <c r="CN43" s="12">
        <v>16660</v>
      </c>
      <c r="CO43" s="12">
        <v>8920</v>
      </c>
      <c r="CP43" s="12">
        <v>7737</v>
      </c>
      <c r="CR43" s="12">
        <v>19568</v>
      </c>
      <c r="CS43" s="12">
        <v>8797</v>
      </c>
      <c r="CT43" s="12">
        <v>10764</v>
      </c>
      <c r="CV43" s="12">
        <v>20409</v>
      </c>
      <c r="CW43" s="12">
        <v>10682</v>
      </c>
      <c r="CX43" s="12">
        <v>9727</v>
      </c>
      <c r="CZ43" s="12">
        <v>24197</v>
      </c>
      <c r="DA43" s="12">
        <v>7314</v>
      </c>
      <c r="DB43" s="12">
        <v>16883</v>
      </c>
      <c r="DD43" s="12">
        <v>18875</v>
      </c>
      <c r="DE43" s="12">
        <v>12729</v>
      </c>
      <c r="DF43" s="12">
        <v>6146</v>
      </c>
      <c r="DH43" s="12">
        <v>22792</v>
      </c>
      <c r="DI43" s="12">
        <v>509</v>
      </c>
      <c r="DJ43" s="12">
        <v>22283</v>
      </c>
      <c r="DL43" s="12">
        <v>18754</v>
      </c>
      <c r="DM43" s="12">
        <v>7881</v>
      </c>
      <c r="DN43" s="12">
        <v>10872</v>
      </c>
      <c r="DP43" s="12">
        <v>16909</v>
      </c>
      <c r="DQ43" s="12">
        <v>8631</v>
      </c>
      <c r="DR43" s="12">
        <v>8278</v>
      </c>
      <c r="DT43" s="12">
        <v>18877</v>
      </c>
      <c r="DU43" s="12">
        <v>4513</v>
      </c>
      <c r="DV43" s="12">
        <v>14364</v>
      </c>
      <c r="DX43" s="12">
        <v>16909</v>
      </c>
      <c r="DY43" s="12">
        <v>424</v>
      </c>
      <c r="DZ43" s="12">
        <v>16485</v>
      </c>
      <c r="EB43" s="12">
        <v>66587</v>
      </c>
      <c r="EC43" s="12">
        <v>4894</v>
      </c>
      <c r="ED43" s="12">
        <v>61666</v>
      </c>
      <c r="EF43" s="12">
        <v>31285</v>
      </c>
      <c r="EG43" s="12">
        <v>6413</v>
      </c>
      <c r="EH43" s="12">
        <v>24872</v>
      </c>
      <c r="EJ43" s="13">
        <v>21444</v>
      </c>
      <c r="EK43" s="13">
        <v>6151</v>
      </c>
      <c r="EL43" s="13">
        <v>15293</v>
      </c>
      <c r="EN43" s="12">
        <v>19037</v>
      </c>
      <c r="EO43" s="12">
        <v>7295</v>
      </c>
      <c r="EP43" s="12">
        <v>11742</v>
      </c>
      <c r="ER43" s="12">
        <v>32738</v>
      </c>
      <c r="ES43" s="12">
        <v>27507</v>
      </c>
      <c r="ET43" s="12">
        <v>5231</v>
      </c>
      <c r="EV43" s="12">
        <v>20374</v>
      </c>
      <c r="EW43" s="12">
        <v>19633</v>
      </c>
      <c r="EX43" s="12">
        <v>715</v>
      </c>
      <c r="EZ43" s="12">
        <v>18522</v>
      </c>
      <c r="FA43" s="12">
        <v>16607</v>
      </c>
      <c r="FB43" s="12">
        <v>1915</v>
      </c>
      <c r="FD43" s="12">
        <v>17044</v>
      </c>
      <c r="FE43" s="12">
        <v>15482</v>
      </c>
      <c r="FF43" s="12">
        <v>1562</v>
      </c>
      <c r="FH43" s="12">
        <v>11004</v>
      </c>
      <c r="FI43" s="12">
        <v>10769</v>
      </c>
      <c r="FJ43" s="12">
        <v>235</v>
      </c>
      <c r="FL43" s="12">
        <v>14605</v>
      </c>
      <c r="FM43" s="12">
        <v>14276</v>
      </c>
      <c r="FN43" s="12">
        <v>329</v>
      </c>
      <c r="FP43" s="12">
        <v>26945</v>
      </c>
      <c r="FQ43" s="12">
        <v>18883</v>
      </c>
      <c r="FR43" s="12">
        <v>8059</v>
      </c>
      <c r="FT43" s="12">
        <v>146815</v>
      </c>
      <c r="FU43" s="12">
        <v>3545</v>
      </c>
      <c r="FV43" s="12">
        <v>143268</v>
      </c>
      <c r="FX43" s="12">
        <v>120766</v>
      </c>
      <c r="FY43" s="12">
        <v>6766</v>
      </c>
      <c r="FZ43" s="12">
        <v>114000</v>
      </c>
      <c r="GB43" s="12">
        <v>312432</v>
      </c>
      <c r="GC43" s="12">
        <v>3586</v>
      </c>
      <c r="GD43" s="12">
        <v>308846</v>
      </c>
      <c r="GF43" s="12">
        <v>16880</v>
      </c>
      <c r="GG43" s="12">
        <v>7771</v>
      </c>
      <c r="GH43" s="12">
        <v>9109</v>
      </c>
      <c r="GJ43" s="12">
        <v>5202</v>
      </c>
      <c r="GK43" s="12">
        <v>3909</v>
      </c>
      <c r="GL43" s="12">
        <v>1293</v>
      </c>
    </row>
    <row r="44" spans="1:195" x14ac:dyDescent="0.35">
      <c r="GB44" s="12"/>
    </row>
    <row r="45" spans="1:195" x14ac:dyDescent="0.35">
      <c r="A45" s="14" t="s">
        <v>77</v>
      </c>
      <c r="B45" s="14"/>
      <c r="C45" s="15">
        <f>SUM(C46:C48)</f>
        <v>1011603</v>
      </c>
      <c r="D45" s="15"/>
      <c r="E45" s="15">
        <f t="shared" ref="E45:BP45" si="36">SUM(E46:E48)</f>
        <v>464875</v>
      </c>
      <c r="F45" s="15">
        <f t="shared" si="36"/>
        <v>1510676</v>
      </c>
      <c r="G45" s="15"/>
      <c r="H45" s="15">
        <f t="shared" si="36"/>
        <v>1031377</v>
      </c>
      <c r="I45" s="15">
        <f t="shared" si="36"/>
        <v>2587150</v>
      </c>
      <c r="J45" s="15"/>
      <c r="K45" s="15">
        <f t="shared" si="36"/>
        <v>1044896</v>
      </c>
      <c r="L45" s="15">
        <f t="shared" si="36"/>
        <v>1960758</v>
      </c>
      <c r="M45" s="15">
        <f t="shared" si="36"/>
        <v>1114442</v>
      </c>
      <c r="N45" s="15">
        <f t="shared" si="36"/>
        <v>846296</v>
      </c>
      <c r="O45" s="15"/>
      <c r="P45" s="15">
        <f t="shared" si="36"/>
        <v>2527250</v>
      </c>
      <c r="Q45" s="15">
        <f t="shared" si="36"/>
        <v>1396499</v>
      </c>
      <c r="R45" s="15">
        <f t="shared" si="36"/>
        <v>1130749</v>
      </c>
      <c r="S45" s="15">
        <f t="shared" si="36"/>
        <v>0</v>
      </c>
      <c r="T45" s="15">
        <f t="shared" si="36"/>
        <v>3596249</v>
      </c>
      <c r="U45" s="15">
        <f t="shared" si="36"/>
        <v>1737731</v>
      </c>
      <c r="V45" s="15">
        <f t="shared" si="36"/>
        <v>1858518</v>
      </c>
      <c r="W45" s="15">
        <f t="shared" si="36"/>
        <v>0</v>
      </c>
      <c r="X45" s="15">
        <f t="shared" si="36"/>
        <v>2919938</v>
      </c>
      <c r="Y45" s="15">
        <f t="shared" si="36"/>
        <v>1335749</v>
      </c>
      <c r="Z45" s="15">
        <f t="shared" si="36"/>
        <v>1584188</v>
      </c>
      <c r="AA45" s="15">
        <f t="shared" si="36"/>
        <v>0</v>
      </c>
      <c r="AB45" s="15">
        <f t="shared" si="36"/>
        <v>2589295</v>
      </c>
      <c r="AC45" s="15">
        <f t="shared" si="36"/>
        <v>1203264</v>
      </c>
      <c r="AD45" s="15">
        <f t="shared" si="36"/>
        <v>1386005</v>
      </c>
      <c r="AE45" s="15"/>
      <c r="AF45" s="15">
        <f t="shared" si="36"/>
        <v>2698773</v>
      </c>
      <c r="AG45" s="15">
        <f t="shared" si="36"/>
        <v>1446494</v>
      </c>
      <c r="AH45" s="15">
        <f t="shared" si="36"/>
        <v>1252279</v>
      </c>
      <c r="AI45" s="15"/>
      <c r="AJ45" s="15">
        <f t="shared" si="36"/>
        <v>2851250</v>
      </c>
      <c r="AK45" s="15">
        <f t="shared" si="36"/>
        <v>1605352</v>
      </c>
      <c r="AL45" s="15">
        <f t="shared" si="36"/>
        <v>1245898</v>
      </c>
      <c r="AM45" s="15"/>
      <c r="AN45" s="15">
        <f t="shared" si="36"/>
        <v>3141906</v>
      </c>
      <c r="AO45" s="15">
        <f t="shared" si="36"/>
        <v>1622347</v>
      </c>
      <c r="AP45" s="15">
        <f t="shared" si="36"/>
        <v>1519555</v>
      </c>
      <c r="AQ45" s="15"/>
      <c r="AR45" s="15">
        <f t="shared" si="36"/>
        <v>2731942</v>
      </c>
      <c r="AS45" s="15">
        <f t="shared" si="36"/>
        <v>1414769</v>
      </c>
      <c r="AT45" s="15">
        <f t="shared" si="36"/>
        <v>1317136</v>
      </c>
      <c r="AU45" s="15"/>
      <c r="AV45" s="15">
        <f t="shared" si="36"/>
        <v>2765977</v>
      </c>
      <c r="AW45" s="15">
        <f t="shared" si="36"/>
        <v>1327034</v>
      </c>
      <c r="AX45" s="15">
        <f t="shared" si="36"/>
        <v>1438930</v>
      </c>
      <c r="AY45" s="15"/>
      <c r="AZ45" s="15">
        <f t="shared" si="36"/>
        <v>2890162</v>
      </c>
      <c r="BA45" s="15">
        <f t="shared" si="36"/>
        <v>1626938</v>
      </c>
      <c r="BB45" s="15">
        <f t="shared" si="36"/>
        <v>1263063</v>
      </c>
      <c r="BC45" s="15"/>
      <c r="BD45" s="15">
        <f t="shared" si="36"/>
        <v>2384470</v>
      </c>
      <c r="BE45" s="15">
        <f t="shared" si="36"/>
        <v>1308123</v>
      </c>
      <c r="BF45" s="15">
        <f t="shared" si="36"/>
        <v>1076347</v>
      </c>
      <c r="BG45" s="15"/>
      <c r="BH45" s="15">
        <f t="shared" si="36"/>
        <v>2755101</v>
      </c>
      <c r="BI45" s="15">
        <f t="shared" si="36"/>
        <v>1561503</v>
      </c>
      <c r="BJ45" s="15">
        <f t="shared" si="36"/>
        <v>1193589</v>
      </c>
      <c r="BK45" s="15"/>
      <c r="BL45" s="15">
        <f t="shared" si="36"/>
        <v>3441944</v>
      </c>
      <c r="BM45" s="15">
        <f t="shared" si="36"/>
        <v>1913806</v>
      </c>
      <c r="BN45" s="15">
        <f t="shared" si="36"/>
        <v>1528138</v>
      </c>
      <c r="BO45" s="15"/>
      <c r="BP45" s="15">
        <f t="shared" si="36"/>
        <v>3814680</v>
      </c>
      <c r="BQ45" s="15">
        <f t="shared" ref="BQ45:EA45" si="37">SUM(BQ46:BQ48)</f>
        <v>2110516</v>
      </c>
      <c r="BR45" s="15">
        <f t="shared" si="37"/>
        <v>1704164</v>
      </c>
      <c r="BS45" s="15"/>
      <c r="BT45" s="15">
        <f t="shared" si="37"/>
        <v>3781629</v>
      </c>
      <c r="BU45" s="15">
        <f t="shared" si="37"/>
        <v>1889402</v>
      </c>
      <c r="BV45" s="15">
        <f t="shared" si="37"/>
        <v>1892225</v>
      </c>
      <c r="BW45" s="15"/>
      <c r="BX45" s="15">
        <f t="shared" si="37"/>
        <v>2958998</v>
      </c>
      <c r="BY45" s="15">
        <f t="shared" si="37"/>
        <v>1513633</v>
      </c>
      <c r="BZ45" s="15">
        <f t="shared" si="37"/>
        <v>1445365</v>
      </c>
      <c r="CA45" s="15"/>
      <c r="CB45" s="15">
        <f t="shared" si="37"/>
        <v>3075929</v>
      </c>
      <c r="CC45" s="15">
        <f t="shared" si="37"/>
        <v>1536177</v>
      </c>
      <c r="CD45" s="15">
        <f t="shared" si="37"/>
        <v>1539752</v>
      </c>
      <c r="CE45" s="15"/>
      <c r="CF45" s="15">
        <f t="shared" si="37"/>
        <v>3058691</v>
      </c>
      <c r="CG45" s="15">
        <f t="shared" si="37"/>
        <v>1870585</v>
      </c>
      <c r="CH45" s="15">
        <f t="shared" si="37"/>
        <v>1188105</v>
      </c>
      <c r="CI45" s="15"/>
      <c r="CJ45" s="15">
        <f t="shared" ref="CJ45:EU45" si="38">SUM(CJ46:CJ48)</f>
        <v>2317156</v>
      </c>
      <c r="CK45" s="15">
        <f t="shared" si="38"/>
        <v>1642475</v>
      </c>
      <c r="CL45" s="15">
        <f t="shared" si="38"/>
        <v>674681</v>
      </c>
      <c r="CM45" s="15"/>
      <c r="CN45" s="15">
        <f t="shared" si="38"/>
        <v>2441104</v>
      </c>
      <c r="CO45" s="15">
        <f t="shared" si="38"/>
        <v>1940042</v>
      </c>
      <c r="CP45" s="15">
        <f t="shared" si="38"/>
        <v>500114</v>
      </c>
      <c r="CQ45" s="15"/>
      <c r="CR45" s="15">
        <f t="shared" si="38"/>
        <v>1766004</v>
      </c>
      <c r="CS45" s="15">
        <f t="shared" si="38"/>
        <v>1155707</v>
      </c>
      <c r="CT45" s="15">
        <f t="shared" si="38"/>
        <v>547068</v>
      </c>
      <c r="CU45" s="15"/>
      <c r="CV45" s="15">
        <f t="shared" si="38"/>
        <v>1643079</v>
      </c>
      <c r="CW45" s="15">
        <f t="shared" si="38"/>
        <v>1081460</v>
      </c>
      <c r="CX45" s="15">
        <f t="shared" si="38"/>
        <v>554864</v>
      </c>
      <c r="CY45" s="15"/>
      <c r="CZ45" s="15">
        <f t="shared" si="38"/>
        <v>1364858</v>
      </c>
      <c r="DA45" s="15">
        <f t="shared" si="38"/>
        <v>889276</v>
      </c>
      <c r="DB45" s="15">
        <f t="shared" si="38"/>
        <v>475572</v>
      </c>
      <c r="DC45" s="15"/>
      <c r="DD45" s="15">
        <f t="shared" si="38"/>
        <v>1405634</v>
      </c>
      <c r="DE45" s="15">
        <f t="shared" si="38"/>
        <v>993231</v>
      </c>
      <c r="DF45" s="15">
        <f t="shared" si="38"/>
        <v>412403</v>
      </c>
      <c r="DG45" s="15">
        <f t="shared" si="38"/>
        <v>0</v>
      </c>
      <c r="DH45" s="15">
        <f t="shared" si="38"/>
        <v>1822698</v>
      </c>
      <c r="DI45" s="15">
        <f t="shared" si="38"/>
        <v>1295512</v>
      </c>
      <c r="DJ45" s="15">
        <f t="shared" si="38"/>
        <v>527149</v>
      </c>
      <c r="DK45" s="15">
        <f t="shared" si="38"/>
        <v>0</v>
      </c>
      <c r="DL45" s="15">
        <f t="shared" si="38"/>
        <v>1534187</v>
      </c>
      <c r="DM45" s="15">
        <f t="shared" si="38"/>
        <v>1099260</v>
      </c>
      <c r="DN45" s="15">
        <f t="shared" si="38"/>
        <v>434924</v>
      </c>
      <c r="DO45" s="15">
        <f t="shared" si="38"/>
        <v>0</v>
      </c>
      <c r="DP45" s="15">
        <f t="shared" si="38"/>
        <v>1531099</v>
      </c>
      <c r="DQ45" s="15">
        <f t="shared" si="38"/>
        <v>1026426</v>
      </c>
      <c r="DR45" s="15">
        <f t="shared" si="38"/>
        <v>504311</v>
      </c>
      <c r="DS45" s="15">
        <f t="shared" si="38"/>
        <v>0</v>
      </c>
      <c r="DT45" s="15">
        <f t="shared" si="38"/>
        <v>1802465</v>
      </c>
      <c r="DU45" s="15">
        <f t="shared" si="38"/>
        <v>1239431</v>
      </c>
      <c r="DV45" s="15">
        <f t="shared" si="38"/>
        <v>562991</v>
      </c>
      <c r="DW45" s="15">
        <f t="shared" si="38"/>
        <v>0</v>
      </c>
      <c r="DX45" s="15">
        <f t="shared" si="38"/>
        <v>1531099</v>
      </c>
      <c r="DY45" s="15">
        <f t="shared" si="38"/>
        <v>1026426</v>
      </c>
      <c r="DZ45" s="15">
        <f t="shared" si="38"/>
        <v>504666</v>
      </c>
      <c r="EA45" s="15">
        <f t="shared" si="38"/>
        <v>0</v>
      </c>
      <c r="EB45" s="15">
        <f t="shared" si="38"/>
        <v>2115504</v>
      </c>
      <c r="EC45" s="15">
        <f t="shared" si="38"/>
        <v>1514352</v>
      </c>
      <c r="ED45" s="15">
        <f t="shared" si="38"/>
        <v>597938</v>
      </c>
      <c r="EE45" s="15">
        <f t="shared" si="38"/>
        <v>0</v>
      </c>
      <c r="EF45" s="15">
        <f t="shared" si="38"/>
        <v>2222600</v>
      </c>
      <c r="EG45" s="15">
        <f t="shared" si="38"/>
        <v>1601434</v>
      </c>
      <c r="EH45" s="15">
        <f t="shared" si="38"/>
        <v>621147</v>
      </c>
      <c r="EI45" s="15">
        <f t="shared" si="38"/>
        <v>0</v>
      </c>
      <c r="EJ45" s="15">
        <f t="shared" si="38"/>
        <v>2050128</v>
      </c>
      <c r="EK45" s="15">
        <f t="shared" si="38"/>
        <v>1399504</v>
      </c>
      <c r="EL45" s="15">
        <f t="shared" si="38"/>
        <v>650591</v>
      </c>
      <c r="EM45" s="15">
        <f t="shared" si="38"/>
        <v>0</v>
      </c>
      <c r="EN45" s="15">
        <f t="shared" si="38"/>
        <v>2203073</v>
      </c>
      <c r="EO45" s="15">
        <f t="shared" si="38"/>
        <v>1670361</v>
      </c>
      <c r="EP45" s="15">
        <f t="shared" si="38"/>
        <v>532684</v>
      </c>
      <c r="EQ45" s="15">
        <f t="shared" si="38"/>
        <v>0</v>
      </c>
      <c r="ER45" s="15">
        <f t="shared" si="38"/>
        <v>1917742</v>
      </c>
      <c r="ES45" s="15">
        <f t="shared" si="38"/>
        <v>1253220</v>
      </c>
      <c r="ET45" s="15">
        <f t="shared" si="38"/>
        <v>664495</v>
      </c>
      <c r="EU45" s="15">
        <f t="shared" si="38"/>
        <v>0</v>
      </c>
      <c r="EV45" s="15">
        <f t="shared" ref="EV45:GM45" si="39">SUM(EV46:EV48)</f>
        <v>1337920</v>
      </c>
      <c r="EW45" s="15">
        <f t="shared" si="39"/>
        <v>950270</v>
      </c>
      <c r="EX45" s="15">
        <f t="shared" si="39"/>
        <v>387620</v>
      </c>
      <c r="EY45" s="15">
        <f t="shared" si="39"/>
        <v>0</v>
      </c>
      <c r="EZ45" s="15">
        <f t="shared" si="39"/>
        <v>2026172</v>
      </c>
      <c r="FA45" s="15">
        <f t="shared" si="39"/>
        <v>1579847</v>
      </c>
      <c r="FB45" s="15">
        <f t="shared" si="39"/>
        <v>445844</v>
      </c>
      <c r="FC45" s="15">
        <f t="shared" si="39"/>
        <v>0</v>
      </c>
      <c r="FD45" s="15">
        <f t="shared" si="39"/>
        <v>2200901</v>
      </c>
      <c r="FE45" s="15">
        <f t="shared" si="39"/>
        <v>1647795</v>
      </c>
      <c r="FF45" s="15">
        <f t="shared" si="39"/>
        <v>552958</v>
      </c>
      <c r="FG45" s="15">
        <f t="shared" si="39"/>
        <v>0</v>
      </c>
      <c r="FH45" s="15">
        <f t="shared" si="39"/>
        <v>2095662</v>
      </c>
      <c r="FI45" s="15">
        <f t="shared" si="39"/>
        <v>1571933</v>
      </c>
      <c r="FJ45" s="15">
        <f t="shared" si="39"/>
        <v>523633</v>
      </c>
      <c r="FK45" s="15">
        <f t="shared" si="39"/>
        <v>0</v>
      </c>
      <c r="FL45" s="15">
        <f t="shared" si="39"/>
        <v>2530296</v>
      </c>
      <c r="FM45" s="15">
        <f t="shared" si="39"/>
        <v>1862800</v>
      </c>
      <c r="FN45" s="15">
        <f t="shared" si="39"/>
        <v>667493</v>
      </c>
      <c r="FO45" s="15">
        <f t="shared" si="39"/>
        <v>0</v>
      </c>
      <c r="FP45" s="12">
        <f t="shared" si="39"/>
        <v>3059023</v>
      </c>
      <c r="FQ45" s="12">
        <f t="shared" si="39"/>
        <v>2410121</v>
      </c>
      <c r="FR45" s="12">
        <f t="shared" si="39"/>
        <v>648898</v>
      </c>
      <c r="FS45" s="12">
        <f t="shared" si="39"/>
        <v>0</v>
      </c>
      <c r="FT45" s="12">
        <f t="shared" si="39"/>
        <v>3741460</v>
      </c>
      <c r="FU45" s="12">
        <f t="shared" si="39"/>
        <v>3037172</v>
      </c>
      <c r="FV45" s="12">
        <f t="shared" si="39"/>
        <v>704253</v>
      </c>
      <c r="FW45" s="12">
        <f t="shared" si="39"/>
        <v>0</v>
      </c>
      <c r="FX45" s="12">
        <f t="shared" si="39"/>
        <v>2660217</v>
      </c>
      <c r="FY45" s="12">
        <f t="shared" si="39"/>
        <v>1942880</v>
      </c>
      <c r="FZ45" s="12">
        <f t="shared" si="39"/>
        <v>717281</v>
      </c>
      <c r="GA45" s="12">
        <f t="shared" si="39"/>
        <v>0</v>
      </c>
      <c r="GB45" s="12">
        <f t="shared" si="39"/>
        <v>2137019</v>
      </c>
      <c r="GC45" s="12">
        <f t="shared" si="39"/>
        <v>1559945</v>
      </c>
      <c r="GD45" s="12">
        <f t="shared" si="39"/>
        <v>577069</v>
      </c>
      <c r="GE45" s="12">
        <f t="shared" si="39"/>
        <v>0</v>
      </c>
      <c r="GF45" s="12">
        <f t="shared" si="39"/>
        <v>2008203</v>
      </c>
      <c r="GG45" s="12">
        <f t="shared" si="39"/>
        <v>1379534</v>
      </c>
      <c r="GH45" s="12">
        <f t="shared" si="39"/>
        <v>628664</v>
      </c>
      <c r="GI45" s="12">
        <f t="shared" si="39"/>
        <v>0</v>
      </c>
      <c r="GJ45" s="12">
        <f t="shared" si="39"/>
        <v>1653941</v>
      </c>
      <c r="GK45" s="12">
        <f t="shared" si="39"/>
        <v>1144047</v>
      </c>
      <c r="GL45" s="12">
        <f t="shared" si="39"/>
        <v>509890</v>
      </c>
      <c r="GM45" s="12">
        <f t="shared" si="39"/>
        <v>0</v>
      </c>
    </row>
    <row r="46" spans="1:195" x14ac:dyDescent="0.35">
      <c r="A46" s="12" t="s">
        <v>78</v>
      </c>
      <c r="B46" s="12" t="s">
        <v>79</v>
      </c>
      <c r="C46" s="12">
        <v>2706</v>
      </c>
      <c r="E46" s="12">
        <v>64</v>
      </c>
      <c r="F46" s="12">
        <v>2845</v>
      </c>
      <c r="H46" s="12">
        <v>84</v>
      </c>
      <c r="I46" s="12">
        <v>1122</v>
      </c>
      <c r="K46" s="12">
        <v>67</v>
      </c>
      <c r="L46" s="12">
        <v>3707</v>
      </c>
      <c r="M46" s="12">
        <v>3603</v>
      </c>
      <c r="N46" s="12">
        <v>104</v>
      </c>
      <c r="O46" s="19"/>
      <c r="P46" s="12">
        <v>6800</v>
      </c>
      <c r="Q46" s="12">
        <v>6738</v>
      </c>
      <c r="R46" s="12">
        <v>60</v>
      </c>
      <c r="T46" s="12">
        <v>931</v>
      </c>
      <c r="U46" s="12">
        <v>841</v>
      </c>
      <c r="V46" s="12">
        <v>90</v>
      </c>
      <c r="X46" s="12">
        <v>2559</v>
      </c>
      <c r="Y46" s="12">
        <v>2509</v>
      </c>
      <c r="Z46" s="12">
        <v>49</v>
      </c>
      <c r="AB46" s="12">
        <v>945</v>
      </c>
      <c r="AC46" s="12">
        <v>839</v>
      </c>
      <c r="AD46" s="20">
        <v>80</v>
      </c>
      <c r="AF46" s="12">
        <v>1707</v>
      </c>
      <c r="AG46" s="12">
        <v>1602</v>
      </c>
      <c r="AH46" s="12">
        <v>105</v>
      </c>
      <c r="AJ46" s="12">
        <v>1831</v>
      </c>
      <c r="AK46" s="12">
        <v>1715</v>
      </c>
      <c r="AL46" s="12">
        <v>116</v>
      </c>
      <c r="AN46" s="12">
        <v>10837</v>
      </c>
      <c r="AO46" s="12">
        <v>10669</v>
      </c>
      <c r="AP46" s="12">
        <v>164</v>
      </c>
      <c r="AR46" s="12">
        <v>3897</v>
      </c>
      <c r="AS46" s="12">
        <v>2752</v>
      </c>
      <c r="AT46" s="12">
        <v>1134</v>
      </c>
      <c r="AV46" s="12">
        <v>3111</v>
      </c>
      <c r="AW46" s="12">
        <v>2823</v>
      </c>
      <c r="AX46" s="12">
        <v>275</v>
      </c>
      <c r="AZ46" s="12">
        <v>1764</v>
      </c>
      <c r="BA46" s="12">
        <v>1575</v>
      </c>
      <c r="BB46" s="12">
        <v>186</v>
      </c>
      <c r="BD46" s="12">
        <v>1148</v>
      </c>
      <c r="BE46" s="12">
        <v>1078</v>
      </c>
      <c r="BF46" s="12">
        <v>70</v>
      </c>
      <c r="BH46" s="12">
        <v>1173</v>
      </c>
      <c r="BI46" s="12">
        <v>1109</v>
      </c>
      <c r="BJ46" s="12">
        <v>64</v>
      </c>
      <c r="BL46" s="12">
        <v>2379</v>
      </c>
      <c r="BM46" s="12">
        <v>2311</v>
      </c>
      <c r="BN46" s="12">
        <v>68</v>
      </c>
      <c r="BP46" s="12">
        <v>898</v>
      </c>
      <c r="BQ46" s="12">
        <v>868</v>
      </c>
      <c r="BR46" s="12">
        <v>30</v>
      </c>
      <c r="BT46" s="12">
        <v>1272</v>
      </c>
      <c r="BU46" s="12">
        <v>1199</v>
      </c>
      <c r="BV46" s="12">
        <v>71</v>
      </c>
      <c r="BX46" s="12">
        <v>1145</v>
      </c>
      <c r="BY46" s="12">
        <v>1090</v>
      </c>
      <c r="BZ46" s="12">
        <v>55</v>
      </c>
      <c r="CB46" s="12">
        <v>2326</v>
      </c>
      <c r="CC46" s="12">
        <v>2268</v>
      </c>
      <c r="CD46" s="12">
        <v>58</v>
      </c>
      <c r="CF46" s="12">
        <v>45028</v>
      </c>
      <c r="CG46" s="12">
        <v>44770</v>
      </c>
      <c r="CH46" s="12">
        <v>257</v>
      </c>
      <c r="CJ46" s="12">
        <v>2693</v>
      </c>
      <c r="CK46" s="12">
        <v>2646</v>
      </c>
      <c r="CL46" s="12">
        <v>47</v>
      </c>
      <c r="CN46" s="12">
        <v>19602</v>
      </c>
      <c r="CO46" s="12">
        <v>18613</v>
      </c>
      <c r="CP46" s="12">
        <v>193</v>
      </c>
      <c r="CR46" s="12">
        <v>64790</v>
      </c>
      <c r="CS46" s="12">
        <v>1527</v>
      </c>
      <c r="CT46" s="12">
        <v>34</v>
      </c>
      <c r="CV46" s="12">
        <v>11923</v>
      </c>
      <c r="CW46" s="12">
        <v>4354</v>
      </c>
      <c r="CX46" s="12">
        <v>814</v>
      </c>
      <c r="CZ46" s="12">
        <v>5726</v>
      </c>
      <c r="DA46" s="12">
        <v>4327</v>
      </c>
      <c r="DB46" s="12">
        <v>1389</v>
      </c>
      <c r="DD46" s="12">
        <v>6572</v>
      </c>
      <c r="DE46" s="12">
        <v>4890</v>
      </c>
      <c r="DF46" s="12">
        <v>1682</v>
      </c>
      <c r="DH46" s="12">
        <v>22287</v>
      </c>
      <c r="DI46" s="12">
        <v>20333</v>
      </c>
      <c r="DJ46" s="12">
        <v>1917</v>
      </c>
      <c r="DL46" s="12">
        <v>14947</v>
      </c>
      <c r="DM46" s="12">
        <v>12664</v>
      </c>
      <c r="DN46" s="12">
        <v>2280</v>
      </c>
      <c r="DP46" s="12">
        <v>7387</v>
      </c>
      <c r="DQ46" s="12">
        <v>4985</v>
      </c>
      <c r="DR46" s="12">
        <v>2395</v>
      </c>
      <c r="DT46" s="12">
        <v>17088</v>
      </c>
      <c r="DU46" s="12">
        <v>11366</v>
      </c>
      <c r="DV46" s="12">
        <v>5679</v>
      </c>
      <c r="DX46" s="12">
        <v>7387</v>
      </c>
      <c r="DY46" s="12">
        <v>4985</v>
      </c>
      <c r="DZ46" s="12">
        <v>2395</v>
      </c>
      <c r="EB46" s="12">
        <v>24201</v>
      </c>
      <c r="EC46" s="12">
        <v>22421</v>
      </c>
      <c r="ED46" s="12">
        <v>1778</v>
      </c>
      <c r="EF46" s="12">
        <v>16818</v>
      </c>
      <c r="EG46" s="12">
        <v>15708</v>
      </c>
      <c r="EH46" s="12">
        <v>1096</v>
      </c>
      <c r="EJ46" s="13">
        <v>20034</v>
      </c>
      <c r="EK46" s="13">
        <v>17816</v>
      </c>
      <c r="EL46" s="13">
        <v>2186</v>
      </c>
      <c r="EN46" s="12">
        <v>17513</v>
      </c>
      <c r="EO46" s="12">
        <v>14576</v>
      </c>
      <c r="EP46" s="12">
        <v>2909</v>
      </c>
      <c r="ER46" s="12">
        <v>22968</v>
      </c>
      <c r="ES46" s="12">
        <v>20704</v>
      </c>
      <c r="ET46" s="12">
        <v>2237</v>
      </c>
      <c r="EV46" s="12">
        <v>120626</v>
      </c>
      <c r="EW46" s="12">
        <v>118389</v>
      </c>
      <c r="EX46" s="12">
        <v>2207</v>
      </c>
      <c r="EZ46" s="12">
        <v>92765</v>
      </c>
      <c r="FA46" s="12">
        <v>90345</v>
      </c>
      <c r="FB46" s="12">
        <v>1939</v>
      </c>
      <c r="FD46" s="12">
        <v>35743</v>
      </c>
      <c r="FE46" s="12">
        <v>33046</v>
      </c>
      <c r="FF46" s="12">
        <v>2557</v>
      </c>
      <c r="FH46" s="12">
        <v>43561</v>
      </c>
      <c r="FI46" s="12">
        <v>39926</v>
      </c>
      <c r="FJ46" s="12">
        <v>3624</v>
      </c>
      <c r="FL46" s="12">
        <v>79847</v>
      </c>
      <c r="FM46" s="12">
        <v>75647</v>
      </c>
      <c r="FN46" s="12">
        <v>4200</v>
      </c>
      <c r="FP46" s="12">
        <v>38714</v>
      </c>
      <c r="FQ46" s="12">
        <v>37076</v>
      </c>
      <c r="FR46" s="12">
        <v>1638</v>
      </c>
      <c r="FT46" s="12">
        <v>94041</v>
      </c>
      <c r="FU46" s="12">
        <v>85068</v>
      </c>
      <c r="FV46" s="12">
        <v>8950</v>
      </c>
      <c r="FX46" s="12">
        <v>12491</v>
      </c>
      <c r="FY46" s="12">
        <v>9137</v>
      </c>
      <c r="FZ46" s="12">
        <v>3298</v>
      </c>
      <c r="GB46" s="12">
        <v>8855</v>
      </c>
      <c r="GC46" s="12">
        <v>5433</v>
      </c>
      <c r="GD46" s="12">
        <v>3422</v>
      </c>
      <c r="GF46" s="12">
        <v>23977</v>
      </c>
      <c r="GG46" s="12">
        <v>21017</v>
      </c>
      <c r="GH46" s="12">
        <v>2957</v>
      </c>
      <c r="GJ46" s="12">
        <v>8606</v>
      </c>
      <c r="GK46" s="12">
        <v>5588</v>
      </c>
      <c r="GL46" s="12">
        <v>3018</v>
      </c>
    </row>
    <row r="47" spans="1:195" x14ac:dyDescent="0.35">
      <c r="A47" s="12" t="s">
        <v>80</v>
      </c>
      <c r="B47" s="12" t="s">
        <v>81</v>
      </c>
      <c r="C47" s="12">
        <v>32865</v>
      </c>
      <c r="E47" s="12">
        <v>888</v>
      </c>
      <c r="F47" s="12">
        <v>378343</v>
      </c>
      <c r="H47" s="12">
        <v>36498</v>
      </c>
      <c r="I47" s="12">
        <v>400263</v>
      </c>
      <c r="K47" s="12">
        <v>7696</v>
      </c>
      <c r="L47" s="12">
        <v>80837</v>
      </c>
      <c r="M47" s="12">
        <v>76356</v>
      </c>
      <c r="N47" s="12">
        <v>4461</v>
      </c>
      <c r="P47" s="12">
        <v>283257</v>
      </c>
      <c r="Q47" s="12">
        <v>280251</v>
      </c>
      <c r="R47" s="12">
        <v>3006</v>
      </c>
      <c r="T47" s="12">
        <v>422023</v>
      </c>
      <c r="U47" s="12">
        <v>355887</v>
      </c>
      <c r="V47" s="12">
        <v>66136</v>
      </c>
      <c r="X47" s="12">
        <v>38879</v>
      </c>
      <c r="Y47" s="12">
        <v>34102</v>
      </c>
      <c r="Z47" s="12">
        <v>4777</v>
      </c>
      <c r="AB47" s="12">
        <v>49751</v>
      </c>
      <c r="AC47" s="12">
        <v>47120</v>
      </c>
      <c r="AD47" s="12">
        <v>2631</v>
      </c>
      <c r="AF47" s="12">
        <v>58522</v>
      </c>
      <c r="AG47" s="12">
        <v>55244</v>
      </c>
      <c r="AH47" s="12">
        <v>3278</v>
      </c>
      <c r="AJ47" s="12">
        <v>45523</v>
      </c>
      <c r="AK47" s="12">
        <v>38866</v>
      </c>
      <c r="AL47" s="12">
        <v>6657</v>
      </c>
      <c r="AN47" s="12">
        <v>27623</v>
      </c>
      <c r="AO47" s="12">
        <v>22342</v>
      </c>
      <c r="AP47" s="12">
        <v>5281</v>
      </c>
      <c r="AR47" s="12">
        <v>104461</v>
      </c>
      <c r="AS47" s="12">
        <v>97044</v>
      </c>
      <c r="AT47" s="12">
        <v>7391</v>
      </c>
      <c r="AV47" s="12">
        <v>36610</v>
      </c>
      <c r="AW47" s="12">
        <v>27159</v>
      </c>
      <c r="AX47" s="12">
        <v>9451</v>
      </c>
      <c r="AZ47" s="12">
        <v>172979</v>
      </c>
      <c r="BA47" s="12">
        <v>167130</v>
      </c>
      <c r="BB47" s="12">
        <v>5691</v>
      </c>
      <c r="BD47" s="12">
        <v>135273</v>
      </c>
      <c r="BE47" s="12">
        <v>127976</v>
      </c>
      <c r="BF47" s="12">
        <v>7297</v>
      </c>
      <c r="BH47" s="12">
        <v>57921</v>
      </c>
      <c r="BI47" s="12">
        <v>49648</v>
      </c>
      <c r="BJ47" s="12">
        <v>8264</v>
      </c>
      <c r="BL47" s="12">
        <v>80614</v>
      </c>
      <c r="BM47" s="12">
        <v>74030</v>
      </c>
      <c r="BN47" s="12">
        <v>6584</v>
      </c>
      <c r="BP47" s="12">
        <v>136865</v>
      </c>
      <c r="BQ47" s="12">
        <v>130219</v>
      </c>
      <c r="BR47" s="12">
        <v>6646</v>
      </c>
      <c r="BT47" s="12">
        <v>94443</v>
      </c>
      <c r="BU47" s="12">
        <v>51036</v>
      </c>
      <c r="BV47" s="12">
        <v>43407</v>
      </c>
      <c r="BX47" s="12">
        <v>150274</v>
      </c>
      <c r="BY47" s="12">
        <v>146038</v>
      </c>
      <c r="BZ47" s="12">
        <v>4236</v>
      </c>
      <c r="CB47" s="12">
        <v>94973</v>
      </c>
      <c r="CC47" s="12">
        <v>88471</v>
      </c>
      <c r="CD47" s="12">
        <v>6502</v>
      </c>
      <c r="CF47" s="12">
        <v>262245</v>
      </c>
      <c r="CG47" s="12">
        <v>253628</v>
      </c>
      <c r="CH47" s="12">
        <v>8617</v>
      </c>
      <c r="CJ47" s="12">
        <v>83953</v>
      </c>
      <c r="CK47" s="12">
        <v>69448</v>
      </c>
      <c r="CL47" s="12">
        <v>14505</v>
      </c>
      <c r="CN47" s="12">
        <v>496247</v>
      </c>
      <c r="CO47" s="12">
        <v>489679</v>
      </c>
      <c r="CP47" s="12">
        <v>6416</v>
      </c>
      <c r="CR47" s="12">
        <v>71109</v>
      </c>
      <c r="CS47" s="12">
        <v>66493</v>
      </c>
      <c r="CT47" s="12">
        <v>4616</v>
      </c>
      <c r="CV47" s="12">
        <v>47667</v>
      </c>
      <c r="CW47" s="12">
        <v>38341</v>
      </c>
      <c r="CX47" s="12">
        <v>9326</v>
      </c>
      <c r="CZ47" s="12">
        <v>37589</v>
      </c>
      <c r="DA47" s="12">
        <v>33526</v>
      </c>
      <c r="DB47" s="12">
        <v>4063</v>
      </c>
      <c r="DD47" s="12">
        <v>120949</v>
      </c>
      <c r="DE47" s="12">
        <v>112366</v>
      </c>
      <c r="DF47" s="12">
        <v>8583</v>
      </c>
      <c r="DH47" s="12">
        <v>286891</v>
      </c>
      <c r="DI47" s="12">
        <v>267397</v>
      </c>
      <c r="DJ47" s="12">
        <v>19494</v>
      </c>
      <c r="DL47" s="12">
        <v>365094</v>
      </c>
      <c r="DM47" s="12">
        <v>322044</v>
      </c>
      <c r="DN47" s="12">
        <v>43050</v>
      </c>
      <c r="DP47" s="12">
        <v>120889</v>
      </c>
      <c r="DQ47" s="12">
        <v>98980</v>
      </c>
      <c r="DR47" s="12">
        <v>21554</v>
      </c>
      <c r="DT47" s="12">
        <v>378972</v>
      </c>
      <c r="DU47" s="12">
        <v>273909</v>
      </c>
      <c r="DV47" s="12">
        <v>105063</v>
      </c>
      <c r="DX47" s="12">
        <v>120889</v>
      </c>
      <c r="DY47" s="12">
        <v>98980</v>
      </c>
      <c r="DZ47" s="12">
        <v>21909</v>
      </c>
      <c r="EB47" s="12">
        <v>486811</v>
      </c>
      <c r="EC47" s="12">
        <v>452126</v>
      </c>
      <c r="ED47" s="12">
        <v>31473</v>
      </c>
      <c r="EF47" s="12">
        <v>540973</v>
      </c>
      <c r="EG47" s="12">
        <v>493918</v>
      </c>
      <c r="EH47" s="12">
        <v>47050</v>
      </c>
      <c r="EJ47" s="13">
        <v>355207</v>
      </c>
      <c r="EK47" s="13">
        <v>286354</v>
      </c>
      <c r="EL47" s="13">
        <v>68852</v>
      </c>
      <c r="EN47" s="12">
        <v>879081</v>
      </c>
      <c r="EO47" s="12">
        <v>806987</v>
      </c>
      <c r="EP47" s="12">
        <v>72094</v>
      </c>
      <c r="ER47" s="12">
        <v>201894</v>
      </c>
      <c r="ES47" s="12">
        <v>179302</v>
      </c>
      <c r="ET47" s="12">
        <v>22592</v>
      </c>
      <c r="EV47" s="12">
        <v>173287</v>
      </c>
      <c r="EW47" s="12">
        <v>151457</v>
      </c>
      <c r="EX47" s="12">
        <v>21830</v>
      </c>
      <c r="EZ47" s="12">
        <v>308060</v>
      </c>
      <c r="FA47" s="12">
        <v>266284</v>
      </c>
      <c r="FB47" s="12">
        <v>41776</v>
      </c>
      <c r="FD47" s="12">
        <v>358187</v>
      </c>
      <c r="FE47" s="12">
        <v>312005</v>
      </c>
      <c r="FF47" s="12">
        <v>46174</v>
      </c>
      <c r="FH47" s="12">
        <v>278617</v>
      </c>
      <c r="FI47" s="12">
        <v>228802</v>
      </c>
      <c r="FJ47" s="12">
        <v>49730</v>
      </c>
      <c r="FL47" s="12">
        <v>170557</v>
      </c>
      <c r="FM47" s="12">
        <v>126743</v>
      </c>
      <c r="FN47" s="12">
        <v>43811</v>
      </c>
      <c r="FP47" s="12">
        <v>432103</v>
      </c>
      <c r="FQ47" s="12">
        <v>364782</v>
      </c>
      <c r="FR47" s="12">
        <v>67317</v>
      </c>
      <c r="FT47" s="12">
        <v>824433</v>
      </c>
      <c r="FU47" s="12">
        <v>720005</v>
      </c>
      <c r="FV47" s="12">
        <v>104416</v>
      </c>
      <c r="FX47" s="12">
        <v>495447</v>
      </c>
      <c r="FY47" s="12">
        <v>416767</v>
      </c>
      <c r="FZ47" s="12">
        <v>78680</v>
      </c>
      <c r="GB47" s="12">
        <v>483824</v>
      </c>
      <c r="GC47" s="12">
        <v>407306</v>
      </c>
      <c r="GD47" s="12">
        <v>76513</v>
      </c>
      <c r="GF47" s="12">
        <v>489936</v>
      </c>
      <c r="GG47" s="12">
        <v>417697</v>
      </c>
      <c r="GH47" s="12">
        <v>72237</v>
      </c>
      <c r="GJ47" s="12">
        <v>575010</v>
      </c>
      <c r="GK47" s="12">
        <v>468484</v>
      </c>
      <c r="GL47" s="12">
        <v>106522</v>
      </c>
    </row>
    <row r="48" spans="1:195" x14ac:dyDescent="0.35">
      <c r="A48" s="12" t="s">
        <v>82</v>
      </c>
      <c r="B48" s="12" t="s">
        <v>83</v>
      </c>
      <c r="C48" s="12">
        <v>976032</v>
      </c>
      <c r="E48" s="12">
        <v>463923</v>
      </c>
      <c r="F48" s="12">
        <v>1129488</v>
      </c>
      <c r="H48" s="12">
        <v>994795</v>
      </c>
      <c r="I48" s="12">
        <v>2185765</v>
      </c>
      <c r="K48" s="12">
        <v>1037133</v>
      </c>
      <c r="L48" s="12">
        <v>1876214</v>
      </c>
      <c r="M48" s="12">
        <v>1034483</v>
      </c>
      <c r="N48" s="12">
        <v>841731</v>
      </c>
      <c r="P48" s="12">
        <v>2237193</v>
      </c>
      <c r="Q48" s="12">
        <v>1109510</v>
      </c>
      <c r="R48" s="12">
        <v>1127683</v>
      </c>
      <c r="T48" s="12">
        <v>3173295</v>
      </c>
      <c r="U48" s="12">
        <v>1381003</v>
      </c>
      <c r="V48" s="12">
        <v>1792292</v>
      </c>
      <c r="X48" s="12">
        <v>2878500</v>
      </c>
      <c r="Y48" s="12">
        <v>1299138</v>
      </c>
      <c r="Z48" s="12">
        <v>1579362</v>
      </c>
      <c r="AB48" s="12">
        <v>2538599</v>
      </c>
      <c r="AC48" s="12">
        <v>1155305</v>
      </c>
      <c r="AD48" s="12">
        <v>1383294</v>
      </c>
      <c r="AF48" s="12">
        <v>2638544</v>
      </c>
      <c r="AG48" s="12">
        <v>1389648</v>
      </c>
      <c r="AH48" s="12">
        <v>1248896</v>
      </c>
      <c r="AJ48" s="12">
        <v>2803896</v>
      </c>
      <c r="AK48" s="12">
        <v>1564771</v>
      </c>
      <c r="AL48" s="12">
        <v>1239125</v>
      </c>
      <c r="AN48" s="12">
        <v>3103446</v>
      </c>
      <c r="AO48" s="12">
        <v>1589336</v>
      </c>
      <c r="AP48" s="12">
        <v>1514110</v>
      </c>
      <c r="AR48" s="12">
        <v>2623584</v>
      </c>
      <c r="AS48" s="12">
        <v>1314973</v>
      </c>
      <c r="AT48" s="12">
        <v>1308611</v>
      </c>
      <c r="AV48" s="12">
        <v>2726256</v>
      </c>
      <c r="AW48" s="12">
        <v>1297052</v>
      </c>
      <c r="AX48" s="12">
        <v>1429204</v>
      </c>
      <c r="AZ48" s="12">
        <v>2715419</v>
      </c>
      <c r="BA48" s="12">
        <v>1458233</v>
      </c>
      <c r="BB48" s="12">
        <v>1257186</v>
      </c>
      <c r="BD48" s="12">
        <v>2248049</v>
      </c>
      <c r="BE48" s="12">
        <v>1179069</v>
      </c>
      <c r="BF48" s="12">
        <v>1068980</v>
      </c>
      <c r="BH48" s="12">
        <v>2696007</v>
      </c>
      <c r="BI48" s="12">
        <v>1510746</v>
      </c>
      <c r="BJ48" s="12">
        <v>1185261</v>
      </c>
      <c r="BL48" s="12">
        <v>3358951</v>
      </c>
      <c r="BM48" s="12">
        <v>1837465</v>
      </c>
      <c r="BN48" s="12">
        <v>1521486</v>
      </c>
      <c r="BP48" s="12">
        <v>3676917</v>
      </c>
      <c r="BQ48" s="12">
        <v>1979429</v>
      </c>
      <c r="BR48" s="12">
        <v>1697488</v>
      </c>
      <c r="BT48" s="12">
        <v>3685914</v>
      </c>
      <c r="BU48" s="12">
        <v>1837167</v>
      </c>
      <c r="BV48" s="12">
        <v>1848747</v>
      </c>
      <c r="BX48" s="12">
        <v>2807579</v>
      </c>
      <c r="BY48" s="12">
        <v>1366505</v>
      </c>
      <c r="BZ48" s="12">
        <v>1441074</v>
      </c>
      <c r="CB48" s="12">
        <v>2978630</v>
      </c>
      <c r="CC48" s="12">
        <v>1445438</v>
      </c>
      <c r="CD48" s="12">
        <v>1533192</v>
      </c>
      <c r="CF48" s="12">
        <v>2751418</v>
      </c>
      <c r="CG48" s="12">
        <v>1572187</v>
      </c>
      <c r="CH48" s="12">
        <v>1179231</v>
      </c>
      <c r="CJ48" s="12">
        <v>2230510</v>
      </c>
      <c r="CK48" s="12">
        <v>1570381</v>
      </c>
      <c r="CL48" s="12">
        <v>660129</v>
      </c>
      <c r="CN48" s="12">
        <v>1925255</v>
      </c>
      <c r="CO48" s="12">
        <v>1431750</v>
      </c>
      <c r="CP48" s="12">
        <v>493505</v>
      </c>
      <c r="CR48" s="12">
        <v>1630105</v>
      </c>
      <c r="CS48" s="12">
        <v>1087687</v>
      </c>
      <c r="CT48" s="12">
        <v>542418</v>
      </c>
      <c r="CV48" s="12">
        <v>1583489</v>
      </c>
      <c r="CW48" s="12">
        <v>1038765</v>
      </c>
      <c r="CX48" s="12">
        <v>544724</v>
      </c>
      <c r="CZ48" s="12">
        <v>1321543</v>
      </c>
      <c r="DA48" s="12">
        <v>851423</v>
      </c>
      <c r="DB48" s="12">
        <v>470120</v>
      </c>
      <c r="DD48" s="12">
        <v>1278113</v>
      </c>
      <c r="DE48" s="12">
        <v>875975</v>
      </c>
      <c r="DF48" s="12">
        <v>402138</v>
      </c>
      <c r="DH48" s="12">
        <v>1513520</v>
      </c>
      <c r="DI48" s="12">
        <v>1007782</v>
      </c>
      <c r="DJ48" s="12">
        <v>505738</v>
      </c>
      <c r="DL48" s="12">
        <v>1154146</v>
      </c>
      <c r="DM48" s="12">
        <v>764552</v>
      </c>
      <c r="DN48" s="12">
        <v>389594</v>
      </c>
      <c r="DP48" s="12">
        <v>1402823</v>
      </c>
      <c r="DQ48" s="12">
        <v>922461</v>
      </c>
      <c r="DR48" s="12">
        <v>480362</v>
      </c>
      <c r="DT48" s="12">
        <v>1406405</v>
      </c>
      <c r="DU48" s="12">
        <v>954156</v>
      </c>
      <c r="DV48" s="12">
        <v>452249</v>
      </c>
      <c r="DX48" s="12">
        <v>1402823</v>
      </c>
      <c r="DY48" s="12">
        <v>922461</v>
      </c>
      <c r="DZ48" s="12">
        <v>480362</v>
      </c>
      <c r="EB48" s="12">
        <v>1604492</v>
      </c>
      <c r="EC48" s="12">
        <v>1039805</v>
      </c>
      <c r="ED48" s="12">
        <v>564687</v>
      </c>
      <c r="EF48" s="12">
        <v>1664809</v>
      </c>
      <c r="EG48" s="12">
        <v>1091808</v>
      </c>
      <c r="EH48" s="12">
        <v>573001</v>
      </c>
      <c r="EJ48" s="13">
        <v>1674887</v>
      </c>
      <c r="EK48" s="13">
        <v>1095334</v>
      </c>
      <c r="EL48" s="13">
        <v>579553</v>
      </c>
      <c r="EN48" s="12">
        <v>1306479</v>
      </c>
      <c r="EO48" s="12">
        <v>848798</v>
      </c>
      <c r="EP48" s="12">
        <v>457681</v>
      </c>
      <c r="ER48" s="12">
        <v>1692880</v>
      </c>
      <c r="ES48" s="12">
        <v>1053214</v>
      </c>
      <c r="ET48" s="12">
        <v>639666</v>
      </c>
      <c r="EV48" s="12">
        <v>1044007</v>
      </c>
      <c r="EW48" s="12">
        <v>680424</v>
      </c>
      <c r="EX48" s="12">
        <v>363583</v>
      </c>
      <c r="EZ48" s="12">
        <v>1625347</v>
      </c>
      <c r="FA48" s="12">
        <v>1223218</v>
      </c>
      <c r="FB48" s="12">
        <v>402129</v>
      </c>
      <c r="FD48" s="12">
        <v>1806971</v>
      </c>
      <c r="FE48" s="12">
        <v>1302744</v>
      </c>
      <c r="FF48" s="12">
        <v>504227</v>
      </c>
      <c r="FH48" s="12">
        <v>1773484</v>
      </c>
      <c r="FI48" s="12">
        <v>1303205</v>
      </c>
      <c r="FJ48" s="12">
        <v>470279</v>
      </c>
      <c r="FL48" s="12">
        <v>2279892</v>
      </c>
      <c r="FM48" s="12">
        <v>1660410</v>
      </c>
      <c r="FN48" s="12">
        <v>619482</v>
      </c>
      <c r="FP48" s="12">
        <v>2588206</v>
      </c>
      <c r="FQ48" s="12">
        <v>2008263</v>
      </c>
      <c r="FR48" s="12">
        <v>579943</v>
      </c>
      <c r="FT48" s="12">
        <v>2822986</v>
      </c>
      <c r="FU48" s="12">
        <v>2232099</v>
      </c>
      <c r="FV48" s="12">
        <v>590887</v>
      </c>
      <c r="FX48" s="12">
        <v>2152279</v>
      </c>
      <c r="FY48" s="12">
        <v>1516976</v>
      </c>
      <c r="FZ48" s="12">
        <v>635303</v>
      </c>
      <c r="GB48" s="12">
        <v>1644340</v>
      </c>
      <c r="GC48" s="12">
        <v>1147206</v>
      </c>
      <c r="GD48" s="12">
        <v>497134</v>
      </c>
      <c r="GF48" s="12">
        <v>1494290</v>
      </c>
      <c r="GG48" s="12">
        <v>940820</v>
      </c>
      <c r="GH48" s="12">
        <v>553470</v>
      </c>
      <c r="GJ48" s="12">
        <v>1070325</v>
      </c>
      <c r="GK48" s="12">
        <v>669975</v>
      </c>
      <c r="GL48" s="12">
        <v>400350</v>
      </c>
    </row>
    <row r="49" spans="1:195" x14ac:dyDescent="0.35">
      <c r="GB49" s="12"/>
    </row>
    <row r="50" spans="1:195" x14ac:dyDescent="0.35">
      <c r="A50" s="10" t="s">
        <v>84</v>
      </c>
      <c r="B50" s="10"/>
      <c r="C50" s="15">
        <f t="shared" ref="C50:E50" si="40">SUM(C51)</f>
        <v>801240</v>
      </c>
      <c r="D50" s="15"/>
      <c r="E50" s="15">
        <f t="shared" si="40"/>
        <v>654</v>
      </c>
      <c r="F50" s="15">
        <f t="shared" ref="F50:BQ50" si="41">SUM(F51)</f>
        <v>789231</v>
      </c>
      <c r="G50" s="15"/>
      <c r="H50" s="15">
        <f t="shared" si="41"/>
        <v>1614</v>
      </c>
      <c r="I50" s="15">
        <f t="shared" si="41"/>
        <v>1248113</v>
      </c>
      <c r="J50" s="15"/>
      <c r="K50" s="15">
        <f t="shared" si="41"/>
        <v>1335</v>
      </c>
      <c r="L50" s="15">
        <f t="shared" si="41"/>
        <v>1808112</v>
      </c>
      <c r="M50" s="15">
        <f t="shared" si="41"/>
        <v>1807783</v>
      </c>
      <c r="N50" s="15">
        <f t="shared" si="41"/>
        <v>251</v>
      </c>
      <c r="O50" s="15"/>
      <c r="P50" s="15">
        <f t="shared" si="41"/>
        <v>1355009</v>
      </c>
      <c r="Q50" s="15">
        <f t="shared" si="41"/>
        <v>1354789</v>
      </c>
      <c r="R50" s="15">
        <f t="shared" si="41"/>
        <v>209</v>
      </c>
      <c r="S50" s="15">
        <f t="shared" si="41"/>
        <v>0</v>
      </c>
      <c r="T50" s="15">
        <f t="shared" si="41"/>
        <v>1120026</v>
      </c>
      <c r="U50" s="15">
        <f t="shared" si="41"/>
        <v>1119839</v>
      </c>
      <c r="V50" s="15">
        <f t="shared" si="41"/>
        <v>186</v>
      </c>
      <c r="W50" s="15">
        <f t="shared" si="41"/>
        <v>0</v>
      </c>
      <c r="X50" s="15">
        <f t="shared" si="41"/>
        <v>2458308</v>
      </c>
      <c r="Y50" s="15">
        <f t="shared" si="41"/>
        <v>2456340</v>
      </c>
      <c r="Z50" s="15">
        <f t="shared" si="41"/>
        <v>412</v>
      </c>
      <c r="AA50" s="15">
        <f t="shared" si="41"/>
        <v>0</v>
      </c>
      <c r="AB50" s="15">
        <f t="shared" si="41"/>
        <v>2249352</v>
      </c>
      <c r="AC50" s="15">
        <f t="shared" si="41"/>
        <v>2249069</v>
      </c>
      <c r="AD50" s="15">
        <f t="shared" si="41"/>
        <v>282</v>
      </c>
      <c r="AE50" s="15"/>
      <c r="AF50" s="15">
        <f t="shared" si="41"/>
        <v>2069324</v>
      </c>
      <c r="AG50" s="15">
        <f t="shared" si="41"/>
        <v>2068322</v>
      </c>
      <c r="AH50" s="15">
        <f t="shared" si="41"/>
        <v>999</v>
      </c>
      <c r="AI50" s="15"/>
      <c r="AJ50" s="15">
        <f t="shared" si="41"/>
        <v>2646236</v>
      </c>
      <c r="AK50" s="15">
        <f t="shared" si="41"/>
        <v>2645886</v>
      </c>
      <c r="AL50" s="15">
        <f t="shared" si="41"/>
        <v>350</v>
      </c>
      <c r="AM50" s="15"/>
      <c r="AN50" s="15">
        <f t="shared" si="41"/>
        <v>2438488</v>
      </c>
      <c r="AO50" s="15">
        <f t="shared" si="41"/>
        <v>2437960</v>
      </c>
      <c r="AP50" s="15">
        <f t="shared" si="41"/>
        <v>522</v>
      </c>
      <c r="AQ50" s="15"/>
      <c r="AR50" s="15">
        <f t="shared" si="41"/>
        <v>2855163</v>
      </c>
      <c r="AS50" s="15">
        <f t="shared" si="41"/>
        <v>2854947</v>
      </c>
      <c r="AT50" s="15">
        <f t="shared" si="41"/>
        <v>199</v>
      </c>
      <c r="AU50" s="15"/>
      <c r="AV50" s="15">
        <f t="shared" si="41"/>
        <v>2488459</v>
      </c>
      <c r="AW50" s="15">
        <f t="shared" si="41"/>
        <v>2484930</v>
      </c>
      <c r="AX50" s="15">
        <f t="shared" si="41"/>
        <v>3519</v>
      </c>
      <c r="AY50" s="15"/>
      <c r="AZ50" s="15">
        <f t="shared" si="41"/>
        <v>6431774</v>
      </c>
      <c r="BA50" s="15">
        <f t="shared" si="41"/>
        <v>6429523</v>
      </c>
      <c r="BB50" s="15">
        <f t="shared" si="41"/>
        <v>2210</v>
      </c>
      <c r="BC50" s="15"/>
      <c r="BD50" s="15">
        <f t="shared" si="41"/>
        <v>3666828</v>
      </c>
      <c r="BE50" s="15">
        <f t="shared" si="41"/>
        <v>3666456</v>
      </c>
      <c r="BF50" s="15">
        <f t="shared" si="41"/>
        <v>365</v>
      </c>
      <c r="BG50" s="15"/>
      <c r="BH50" s="15">
        <f t="shared" si="41"/>
        <v>2231077</v>
      </c>
      <c r="BI50" s="15">
        <f t="shared" si="41"/>
        <v>2230936</v>
      </c>
      <c r="BJ50" s="15">
        <f t="shared" si="41"/>
        <v>140</v>
      </c>
      <c r="BK50" s="15"/>
      <c r="BL50" s="15">
        <f t="shared" si="41"/>
        <v>3226556</v>
      </c>
      <c r="BM50" s="15">
        <f t="shared" si="41"/>
        <v>3226304</v>
      </c>
      <c r="BN50" s="15">
        <f t="shared" si="41"/>
        <v>250</v>
      </c>
      <c r="BO50" s="15"/>
      <c r="BP50" s="15">
        <f t="shared" si="41"/>
        <v>2401905</v>
      </c>
      <c r="BQ50" s="15">
        <f t="shared" si="41"/>
        <v>2401788</v>
      </c>
      <c r="BR50" s="15">
        <f t="shared" ref="BR50:EC50" si="42">SUM(BR51)</f>
        <v>111</v>
      </c>
      <c r="BS50" s="15"/>
      <c r="BT50" s="15">
        <f t="shared" si="42"/>
        <v>1866402</v>
      </c>
      <c r="BU50" s="15">
        <f t="shared" si="42"/>
        <v>1866084</v>
      </c>
      <c r="BV50" s="15">
        <f t="shared" si="42"/>
        <v>112</v>
      </c>
      <c r="BW50" s="15"/>
      <c r="BX50" s="15">
        <f t="shared" si="42"/>
        <v>1656907</v>
      </c>
      <c r="BY50" s="15">
        <f t="shared" si="42"/>
        <v>1656796</v>
      </c>
      <c r="BZ50" s="15">
        <f t="shared" si="42"/>
        <v>111</v>
      </c>
      <c r="CA50" s="15"/>
      <c r="CB50" s="15">
        <f t="shared" si="42"/>
        <v>1848236</v>
      </c>
      <c r="CC50" s="15">
        <f t="shared" si="42"/>
        <v>1848119</v>
      </c>
      <c r="CD50" s="15">
        <f t="shared" si="42"/>
        <v>117</v>
      </c>
      <c r="CE50" s="15"/>
      <c r="CF50" s="15">
        <f t="shared" si="42"/>
        <v>2078794</v>
      </c>
      <c r="CG50" s="15">
        <f t="shared" si="42"/>
        <v>2078666</v>
      </c>
      <c r="CH50" s="15">
        <f t="shared" si="42"/>
        <v>128</v>
      </c>
      <c r="CI50" s="15"/>
      <c r="CJ50" s="15">
        <f t="shared" si="42"/>
        <v>1778683</v>
      </c>
      <c r="CK50" s="15">
        <f t="shared" si="42"/>
        <v>1778565</v>
      </c>
      <c r="CL50" s="15">
        <f t="shared" si="42"/>
        <v>118</v>
      </c>
      <c r="CM50" s="15"/>
      <c r="CN50" s="15">
        <f t="shared" si="42"/>
        <v>2152223</v>
      </c>
      <c r="CO50" s="15">
        <f t="shared" si="42"/>
        <v>2152111</v>
      </c>
      <c r="CP50" s="15">
        <f t="shared" si="42"/>
        <v>105</v>
      </c>
      <c r="CQ50" s="15"/>
      <c r="CR50" s="15">
        <f t="shared" si="42"/>
        <v>1897579</v>
      </c>
      <c r="CS50" s="15">
        <f t="shared" si="42"/>
        <v>1897456</v>
      </c>
      <c r="CT50" s="15">
        <f t="shared" si="42"/>
        <v>123</v>
      </c>
      <c r="CU50" s="15"/>
      <c r="CV50" s="15">
        <f t="shared" si="42"/>
        <v>1748132</v>
      </c>
      <c r="CW50" s="15">
        <f t="shared" si="42"/>
        <v>1748042</v>
      </c>
      <c r="CX50" s="15">
        <f t="shared" si="42"/>
        <v>90</v>
      </c>
      <c r="CY50" s="15"/>
      <c r="CZ50" s="15">
        <f t="shared" si="42"/>
        <v>2124939</v>
      </c>
      <c r="DA50" s="15">
        <f t="shared" si="42"/>
        <v>2124833</v>
      </c>
      <c r="DB50" s="15">
        <f t="shared" si="42"/>
        <v>106</v>
      </c>
      <c r="DC50" s="15"/>
      <c r="DD50" s="15">
        <f t="shared" si="42"/>
        <v>2182018</v>
      </c>
      <c r="DE50" s="15">
        <f t="shared" si="42"/>
        <v>2181909</v>
      </c>
      <c r="DF50" s="15">
        <f t="shared" si="42"/>
        <v>109</v>
      </c>
      <c r="DG50" s="15">
        <f t="shared" si="42"/>
        <v>0</v>
      </c>
      <c r="DH50" s="15">
        <f t="shared" si="42"/>
        <v>1650517</v>
      </c>
      <c r="DI50" s="15">
        <f t="shared" si="42"/>
        <v>1650439</v>
      </c>
      <c r="DJ50" s="15">
        <f t="shared" si="42"/>
        <v>78</v>
      </c>
      <c r="DK50" s="15">
        <f t="shared" si="42"/>
        <v>0</v>
      </c>
      <c r="DL50" s="15">
        <f t="shared" si="42"/>
        <v>2031744</v>
      </c>
      <c r="DM50" s="15">
        <f t="shared" si="42"/>
        <v>2031668</v>
      </c>
      <c r="DN50" s="15">
        <f t="shared" si="42"/>
        <v>76</v>
      </c>
      <c r="DO50" s="15">
        <f t="shared" si="42"/>
        <v>0</v>
      </c>
      <c r="DP50" s="15">
        <f t="shared" si="42"/>
        <v>1958189</v>
      </c>
      <c r="DQ50" s="15">
        <f t="shared" si="42"/>
        <v>1958121</v>
      </c>
      <c r="DR50" s="15">
        <f t="shared" si="42"/>
        <v>68</v>
      </c>
      <c r="DS50" s="15">
        <f t="shared" si="42"/>
        <v>0</v>
      </c>
      <c r="DT50" s="15">
        <f t="shared" si="42"/>
        <v>2105455</v>
      </c>
      <c r="DU50" s="15">
        <f t="shared" si="42"/>
        <v>2105365</v>
      </c>
      <c r="DV50" s="15">
        <f t="shared" si="42"/>
        <v>90</v>
      </c>
      <c r="DW50" s="15">
        <f t="shared" si="42"/>
        <v>0</v>
      </c>
      <c r="DX50" s="15">
        <f t="shared" si="42"/>
        <v>1958189</v>
      </c>
      <c r="DY50" s="15">
        <f t="shared" si="42"/>
        <v>1958121</v>
      </c>
      <c r="DZ50" s="15">
        <f t="shared" si="42"/>
        <v>68</v>
      </c>
      <c r="EA50" s="15">
        <f t="shared" si="42"/>
        <v>0</v>
      </c>
      <c r="EB50" s="15">
        <f t="shared" si="42"/>
        <v>1923006</v>
      </c>
      <c r="EC50" s="15">
        <f t="shared" si="42"/>
        <v>1922872</v>
      </c>
      <c r="ED50" s="15">
        <f t="shared" ref="ED50:GI50" si="43">SUM(ED51)</f>
        <v>134</v>
      </c>
      <c r="EE50" s="15">
        <f t="shared" si="43"/>
        <v>0</v>
      </c>
      <c r="EF50" s="15">
        <f t="shared" si="43"/>
        <v>1908587</v>
      </c>
      <c r="EG50" s="15">
        <f t="shared" si="43"/>
        <v>1908198</v>
      </c>
      <c r="EH50" s="15">
        <f t="shared" si="43"/>
        <v>389</v>
      </c>
      <c r="EI50" s="15">
        <f t="shared" si="43"/>
        <v>0</v>
      </c>
      <c r="EJ50" s="15">
        <f t="shared" si="43"/>
        <v>2079856</v>
      </c>
      <c r="EK50" s="15">
        <f t="shared" si="43"/>
        <v>2079318</v>
      </c>
      <c r="EL50" s="15">
        <f t="shared" si="43"/>
        <v>538</v>
      </c>
      <c r="EM50" s="15">
        <f t="shared" si="43"/>
        <v>0</v>
      </c>
      <c r="EN50" s="15">
        <f t="shared" si="43"/>
        <v>1747533</v>
      </c>
      <c r="EO50" s="15">
        <f t="shared" si="43"/>
        <v>1746722</v>
      </c>
      <c r="EP50" s="15">
        <f t="shared" si="43"/>
        <v>811</v>
      </c>
      <c r="EQ50" s="15">
        <f t="shared" si="43"/>
        <v>0</v>
      </c>
      <c r="ER50" s="15">
        <f t="shared" si="43"/>
        <v>1852886</v>
      </c>
      <c r="ES50" s="15">
        <f t="shared" si="43"/>
        <v>1852681</v>
      </c>
      <c r="ET50" s="15">
        <f t="shared" si="43"/>
        <v>205</v>
      </c>
      <c r="EU50" s="15">
        <f t="shared" si="43"/>
        <v>0</v>
      </c>
      <c r="EV50" s="15">
        <f t="shared" si="43"/>
        <v>1792545</v>
      </c>
      <c r="EW50" s="15">
        <f t="shared" si="43"/>
        <v>1792477</v>
      </c>
      <c r="EX50" s="15">
        <f t="shared" si="43"/>
        <v>68</v>
      </c>
      <c r="EY50" s="15">
        <f t="shared" si="43"/>
        <v>0</v>
      </c>
      <c r="EZ50" s="15">
        <f t="shared" si="43"/>
        <v>1695158</v>
      </c>
      <c r="FA50" s="15">
        <f t="shared" si="43"/>
        <v>1695084</v>
      </c>
      <c r="FB50" s="15">
        <f t="shared" si="43"/>
        <v>74</v>
      </c>
      <c r="FC50" s="15">
        <f t="shared" si="43"/>
        <v>0</v>
      </c>
      <c r="FD50" s="15">
        <f t="shared" si="43"/>
        <v>2491257</v>
      </c>
      <c r="FE50" s="15">
        <f t="shared" si="43"/>
        <v>2491137</v>
      </c>
      <c r="FF50" s="15">
        <f t="shared" si="43"/>
        <v>120</v>
      </c>
      <c r="FG50" s="15">
        <f t="shared" si="43"/>
        <v>0</v>
      </c>
      <c r="FH50" s="15">
        <f t="shared" si="43"/>
        <v>1650306</v>
      </c>
      <c r="FI50" s="15">
        <f t="shared" si="43"/>
        <v>1650240</v>
      </c>
      <c r="FJ50" s="15">
        <f t="shared" si="43"/>
        <v>66</v>
      </c>
      <c r="FK50" s="15">
        <f t="shared" si="43"/>
        <v>0</v>
      </c>
      <c r="FL50" s="15">
        <f t="shared" si="43"/>
        <v>1536882</v>
      </c>
      <c r="FM50" s="15">
        <f t="shared" si="43"/>
        <v>1536806</v>
      </c>
      <c r="FN50" s="15">
        <f t="shared" si="43"/>
        <v>72</v>
      </c>
      <c r="FO50" s="15">
        <f t="shared" si="43"/>
        <v>0</v>
      </c>
      <c r="FP50" s="12">
        <f t="shared" si="43"/>
        <v>2368499</v>
      </c>
      <c r="FQ50" s="12">
        <f t="shared" si="43"/>
        <v>2368239</v>
      </c>
      <c r="FR50" s="12">
        <f t="shared" si="43"/>
        <v>260</v>
      </c>
      <c r="FS50" s="12">
        <f t="shared" si="43"/>
        <v>0</v>
      </c>
      <c r="FT50" s="12">
        <f t="shared" si="43"/>
        <v>1593057</v>
      </c>
      <c r="FU50" s="12">
        <f t="shared" si="43"/>
        <v>1592771</v>
      </c>
      <c r="FV50" s="12">
        <f t="shared" si="43"/>
        <v>286</v>
      </c>
      <c r="FW50" s="12">
        <f t="shared" si="43"/>
        <v>0</v>
      </c>
      <c r="FX50" s="12">
        <f t="shared" si="43"/>
        <v>2126132</v>
      </c>
      <c r="FY50" s="12">
        <f t="shared" si="43"/>
        <v>2125758</v>
      </c>
      <c r="FZ50" s="12">
        <f t="shared" si="43"/>
        <v>374</v>
      </c>
      <c r="GA50" s="12">
        <f t="shared" si="43"/>
        <v>0</v>
      </c>
      <c r="GB50" s="12">
        <f t="shared" si="43"/>
        <v>1850841</v>
      </c>
      <c r="GC50" s="12">
        <f t="shared" si="43"/>
        <v>1850533</v>
      </c>
      <c r="GD50" s="12">
        <f t="shared" si="43"/>
        <v>308</v>
      </c>
      <c r="GE50" s="12">
        <f t="shared" si="43"/>
        <v>0</v>
      </c>
      <c r="GF50" s="12">
        <f t="shared" si="43"/>
        <v>1866143</v>
      </c>
      <c r="GG50" s="12">
        <f t="shared" si="43"/>
        <v>1866066</v>
      </c>
      <c r="GH50" s="12">
        <f t="shared" si="43"/>
        <v>77</v>
      </c>
      <c r="GI50" s="12">
        <f t="shared" si="43"/>
        <v>0</v>
      </c>
      <c r="GJ50" s="12">
        <v>1850009</v>
      </c>
      <c r="GK50" s="12">
        <v>1849814</v>
      </c>
      <c r="GL50" s="12">
        <v>195</v>
      </c>
    </row>
    <row r="51" spans="1:195" x14ac:dyDescent="0.35">
      <c r="A51" s="12" t="s">
        <v>85</v>
      </c>
      <c r="B51" s="12" t="s">
        <v>86</v>
      </c>
      <c r="C51" s="12">
        <v>801240</v>
      </c>
      <c r="E51" s="12">
        <v>654</v>
      </c>
      <c r="F51" s="12">
        <v>789231</v>
      </c>
      <c r="H51" s="12">
        <v>1614</v>
      </c>
      <c r="I51" s="12">
        <v>1248113</v>
      </c>
      <c r="K51" s="12">
        <v>1335</v>
      </c>
      <c r="L51" s="12">
        <v>1808112</v>
      </c>
      <c r="M51" s="12">
        <v>1807783</v>
      </c>
      <c r="N51" s="12">
        <v>251</v>
      </c>
      <c r="P51" s="12">
        <v>1355009</v>
      </c>
      <c r="Q51" s="12">
        <v>1354789</v>
      </c>
      <c r="R51" s="12">
        <v>209</v>
      </c>
      <c r="T51" s="12">
        <v>1120026</v>
      </c>
      <c r="U51" s="12">
        <v>1119839</v>
      </c>
      <c r="V51" s="12">
        <v>186</v>
      </c>
      <c r="X51" s="12">
        <v>2458308</v>
      </c>
      <c r="Y51" s="12">
        <v>2456340</v>
      </c>
      <c r="Z51" s="12">
        <v>412</v>
      </c>
      <c r="AB51" s="12">
        <v>2249352</v>
      </c>
      <c r="AC51" s="12">
        <v>2249069</v>
      </c>
      <c r="AD51" s="12">
        <v>282</v>
      </c>
      <c r="AF51" s="12">
        <v>2069324</v>
      </c>
      <c r="AG51" s="12">
        <v>2068322</v>
      </c>
      <c r="AH51" s="12">
        <v>999</v>
      </c>
      <c r="AJ51" s="12">
        <v>2646236</v>
      </c>
      <c r="AK51" s="12">
        <v>2645886</v>
      </c>
      <c r="AL51" s="12">
        <v>350</v>
      </c>
      <c r="AN51" s="12">
        <v>2438488</v>
      </c>
      <c r="AO51" s="12">
        <v>2437960</v>
      </c>
      <c r="AP51" s="12">
        <v>522</v>
      </c>
      <c r="AR51" s="12">
        <v>2855163</v>
      </c>
      <c r="AS51" s="12">
        <v>2854947</v>
      </c>
      <c r="AT51" s="12">
        <v>199</v>
      </c>
      <c r="AV51" s="12">
        <v>2488459</v>
      </c>
      <c r="AW51" s="12">
        <v>2484930</v>
      </c>
      <c r="AX51" s="12">
        <v>3519</v>
      </c>
      <c r="AZ51" s="12">
        <v>6431774</v>
      </c>
      <c r="BA51" s="12">
        <v>6429523</v>
      </c>
      <c r="BB51" s="12">
        <v>2210</v>
      </c>
      <c r="BD51" s="12">
        <v>3666828</v>
      </c>
      <c r="BE51" s="12">
        <v>3666456</v>
      </c>
      <c r="BF51" s="12">
        <v>365</v>
      </c>
      <c r="BH51" s="12">
        <v>2231077</v>
      </c>
      <c r="BI51" s="12">
        <v>2230936</v>
      </c>
      <c r="BJ51" s="12">
        <v>140</v>
      </c>
      <c r="BL51" s="12">
        <v>3226556</v>
      </c>
      <c r="BM51" s="12">
        <v>3226304</v>
      </c>
      <c r="BN51" s="12">
        <v>250</v>
      </c>
      <c r="BP51" s="12">
        <v>2401905</v>
      </c>
      <c r="BQ51" s="12">
        <v>2401788</v>
      </c>
      <c r="BR51" s="12">
        <v>111</v>
      </c>
      <c r="BT51" s="12">
        <v>1866402</v>
      </c>
      <c r="BU51" s="12">
        <v>1866084</v>
      </c>
      <c r="BV51" s="12">
        <v>112</v>
      </c>
      <c r="BX51" s="12">
        <v>1656907</v>
      </c>
      <c r="BY51" s="12">
        <v>1656796</v>
      </c>
      <c r="BZ51" s="12">
        <v>111</v>
      </c>
      <c r="CB51" s="12">
        <v>1848236</v>
      </c>
      <c r="CC51" s="12">
        <v>1848119</v>
      </c>
      <c r="CD51" s="12">
        <v>117</v>
      </c>
      <c r="CF51" s="12">
        <v>2078794</v>
      </c>
      <c r="CG51" s="12">
        <v>2078666</v>
      </c>
      <c r="CH51" s="12">
        <v>128</v>
      </c>
      <c r="CJ51" s="12">
        <v>1778683</v>
      </c>
      <c r="CK51" s="12">
        <v>1778565</v>
      </c>
      <c r="CL51" s="12">
        <v>118</v>
      </c>
      <c r="CN51" s="12">
        <v>2152223</v>
      </c>
      <c r="CO51" s="12">
        <v>2152111</v>
      </c>
      <c r="CP51" s="12">
        <v>105</v>
      </c>
      <c r="CR51" s="12">
        <v>1897579</v>
      </c>
      <c r="CS51" s="12">
        <v>1897456</v>
      </c>
      <c r="CT51" s="12">
        <v>123</v>
      </c>
      <c r="CV51" s="12">
        <v>1748132</v>
      </c>
      <c r="CW51" s="12">
        <v>1748042</v>
      </c>
      <c r="CX51" s="12">
        <v>90</v>
      </c>
      <c r="CZ51" s="12">
        <v>2124939</v>
      </c>
      <c r="DA51" s="12">
        <v>2124833</v>
      </c>
      <c r="DB51" s="12">
        <v>106</v>
      </c>
      <c r="DD51" s="12">
        <v>2182018</v>
      </c>
      <c r="DE51" s="12">
        <v>2181909</v>
      </c>
      <c r="DF51" s="12">
        <v>109</v>
      </c>
      <c r="DH51" s="12">
        <v>1650517</v>
      </c>
      <c r="DI51" s="12">
        <v>1650439</v>
      </c>
      <c r="DJ51" s="12">
        <v>78</v>
      </c>
      <c r="DL51" s="12">
        <v>2031744</v>
      </c>
      <c r="DM51" s="12">
        <v>2031668</v>
      </c>
      <c r="DN51" s="12">
        <v>76</v>
      </c>
      <c r="DP51" s="12">
        <v>1958189</v>
      </c>
      <c r="DQ51" s="12">
        <v>1958121</v>
      </c>
      <c r="DR51" s="12">
        <v>68</v>
      </c>
      <c r="DT51" s="12">
        <v>2105455</v>
      </c>
      <c r="DU51" s="12">
        <v>2105365</v>
      </c>
      <c r="DV51" s="12">
        <v>90</v>
      </c>
      <c r="DX51" s="12">
        <v>1958189</v>
      </c>
      <c r="DY51" s="12">
        <v>1958121</v>
      </c>
      <c r="DZ51" s="12">
        <v>68</v>
      </c>
      <c r="EB51" s="12">
        <v>1923006</v>
      </c>
      <c r="EC51" s="12">
        <v>1922872</v>
      </c>
      <c r="ED51" s="12">
        <v>134</v>
      </c>
      <c r="EF51" s="12">
        <v>1908587</v>
      </c>
      <c r="EG51" s="12">
        <v>1908198</v>
      </c>
      <c r="EH51" s="12">
        <v>389</v>
      </c>
      <c r="EJ51" s="13">
        <v>2079856</v>
      </c>
      <c r="EK51" s="13">
        <v>2079318</v>
      </c>
      <c r="EL51" s="13">
        <v>538</v>
      </c>
      <c r="EN51" s="12">
        <v>1747533</v>
      </c>
      <c r="EO51" s="12">
        <v>1746722</v>
      </c>
      <c r="EP51" s="12">
        <v>811</v>
      </c>
      <c r="ER51" s="12">
        <v>1852886</v>
      </c>
      <c r="ES51" s="12">
        <v>1852681</v>
      </c>
      <c r="ET51" s="12">
        <v>205</v>
      </c>
      <c r="EV51" s="12">
        <v>1792545</v>
      </c>
      <c r="EW51" s="12">
        <v>1792477</v>
      </c>
      <c r="EX51" s="12">
        <v>68</v>
      </c>
      <c r="EZ51" s="12">
        <v>1695158</v>
      </c>
      <c r="FA51" s="12">
        <v>1695084</v>
      </c>
      <c r="FB51" s="12">
        <v>74</v>
      </c>
      <c r="FD51" s="12">
        <v>2491257</v>
      </c>
      <c r="FE51" s="12">
        <v>2491137</v>
      </c>
      <c r="FF51" s="12">
        <v>120</v>
      </c>
      <c r="FH51" s="12">
        <v>1650306</v>
      </c>
      <c r="FI51" s="12">
        <v>1650240</v>
      </c>
      <c r="FJ51" s="12">
        <v>66</v>
      </c>
      <c r="FL51" s="12">
        <v>1536882</v>
      </c>
      <c r="FM51" s="12">
        <v>1536806</v>
      </c>
      <c r="FN51" s="12">
        <v>72</v>
      </c>
      <c r="FP51" s="12">
        <v>2368499</v>
      </c>
      <c r="FQ51" s="12">
        <v>2368239</v>
      </c>
      <c r="FR51" s="12">
        <v>260</v>
      </c>
      <c r="FT51" s="12">
        <v>1593057</v>
      </c>
      <c r="FU51" s="12">
        <v>1592771</v>
      </c>
      <c r="FV51" s="12">
        <v>286</v>
      </c>
      <c r="FX51" s="12">
        <v>2126132</v>
      </c>
      <c r="FY51" s="12">
        <v>2125758</v>
      </c>
      <c r="FZ51" s="12">
        <v>374</v>
      </c>
      <c r="GB51" s="12">
        <v>1850841</v>
      </c>
      <c r="GC51" s="12">
        <v>1850533</v>
      </c>
      <c r="GD51" s="12">
        <v>308</v>
      </c>
      <c r="GF51" s="12">
        <v>1866143</v>
      </c>
      <c r="GG51" s="12">
        <v>1866066</v>
      </c>
      <c r="GH51" s="12">
        <v>77</v>
      </c>
      <c r="GJ51" s="12">
        <v>1850009</v>
      </c>
      <c r="GK51" s="12">
        <v>1849814</v>
      </c>
      <c r="GL51" s="12">
        <v>195</v>
      </c>
    </row>
    <row r="52" spans="1:195" x14ac:dyDescent="0.35">
      <c r="GB52" s="12"/>
    </row>
    <row r="53" spans="1:195" x14ac:dyDescent="0.35">
      <c r="BC53" s="19"/>
      <c r="DD53" s="21" t="s">
        <v>87</v>
      </c>
      <c r="DE53" s="21" t="s">
        <v>88</v>
      </c>
      <c r="DF53" s="21" t="s">
        <v>89</v>
      </c>
      <c r="DG53" s="21" t="s">
        <v>90</v>
      </c>
      <c r="DH53" s="21" t="s">
        <v>87</v>
      </c>
      <c r="DI53" s="21" t="s">
        <v>88</v>
      </c>
      <c r="DJ53" s="21" t="s">
        <v>89</v>
      </c>
      <c r="DK53" s="21" t="s">
        <v>90</v>
      </c>
      <c r="DL53" s="21" t="s">
        <v>87</v>
      </c>
      <c r="DM53" s="21" t="s">
        <v>88</v>
      </c>
      <c r="DN53" s="21" t="s">
        <v>89</v>
      </c>
      <c r="DO53" s="21" t="s">
        <v>90</v>
      </c>
      <c r="DP53" s="21" t="s">
        <v>87</v>
      </c>
      <c r="DQ53" s="21" t="s">
        <v>88</v>
      </c>
      <c r="DR53" s="21" t="s">
        <v>89</v>
      </c>
      <c r="DS53" s="21" t="s">
        <v>90</v>
      </c>
      <c r="DT53" s="21" t="s">
        <v>87</v>
      </c>
      <c r="DU53" s="21" t="s">
        <v>88</v>
      </c>
      <c r="DV53" s="21" t="s">
        <v>89</v>
      </c>
      <c r="DW53" s="21" t="s">
        <v>90</v>
      </c>
      <c r="DX53" s="21" t="s">
        <v>87</v>
      </c>
      <c r="DY53" s="21" t="s">
        <v>88</v>
      </c>
      <c r="DZ53" s="21" t="s">
        <v>89</v>
      </c>
      <c r="EA53" s="21" t="s">
        <v>90</v>
      </c>
      <c r="EB53" s="21" t="s">
        <v>87</v>
      </c>
      <c r="EC53" s="21" t="s">
        <v>88</v>
      </c>
      <c r="ED53" s="21" t="s">
        <v>89</v>
      </c>
      <c r="EE53" s="21" t="s">
        <v>90</v>
      </c>
      <c r="EF53" s="21" t="s">
        <v>87</v>
      </c>
      <c r="EG53" s="21" t="s">
        <v>88</v>
      </c>
      <c r="EH53" s="21" t="s">
        <v>89</v>
      </c>
      <c r="EI53" s="21" t="s">
        <v>90</v>
      </c>
      <c r="EJ53" s="21" t="s">
        <v>87</v>
      </c>
      <c r="EK53" s="21" t="s">
        <v>88</v>
      </c>
      <c r="EL53" s="21" t="s">
        <v>89</v>
      </c>
      <c r="EM53" s="21" t="s">
        <v>90</v>
      </c>
      <c r="EN53" s="21" t="s">
        <v>87</v>
      </c>
      <c r="EO53" s="21" t="s">
        <v>88</v>
      </c>
      <c r="EP53" s="21" t="s">
        <v>89</v>
      </c>
      <c r="EQ53" s="21" t="s">
        <v>90</v>
      </c>
      <c r="ER53" s="21" t="s">
        <v>87</v>
      </c>
      <c r="ES53" s="21" t="s">
        <v>88</v>
      </c>
      <c r="ET53" s="21" t="s">
        <v>89</v>
      </c>
      <c r="EU53" s="21" t="s">
        <v>90</v>
      </c>
      <c r="EV53" s="21" t="s">
        <v>87</v>
      </c>
      <c r="EW53" s="21" t="s">
        <v>88</v>
      </c>
      <c r="EX53" s="21" t="s">
        <v>89</v>
      </c>
      <c r="EY53" s="21" t="s">
        <v>90</v>
      </c>
      <c r="EZ53" s="21" t="s">
        <v>87</v>
      </c>
      <c r="FA53" s="21" t="s">
        <v>88</v>
      </c>
      <c r="FB53" s="21" t="s">
        <v>89</v>
      </c>
      <c r="FC53" s="21" t="s">
        <v>90</v>
      </c>
      <c r="FD53" s="21" t="s">
        <v>87</v>
      </c>
      <c r="FE53" s="21" t="s">
        <v>88</v>
      </c>
      <c r="FF53" s="21" t="s">
        <v>89</v>
      </c>
      <c r="FG53" s="21" t="s">
        <v>90</v>
      </c>
      <c r="FH53" s="21" t="s">
        <v>87</v>
      </c>
      <c r="FI53" s="21" t="s">
        <v>88</v>
      </c>
      <c r="FJ53" s="21" t="s">
        <v>89</v>
      </c>
      <c r="FK53" s="21" t="s">
        <v>90</v>
      </c>
      <c r="FL53" s="21" t="s">
        <v>87</v>
      </c>
      <c r="FM53" s="21" t="s">
        <v>88</v>
      </c>
      <c r="FN53" s="21" t="s">
        <v>89</v>
      </c>
      <c r="FO53" s="21" t="s">
        <v>90</v>
      </c>
      <c r="FP53" s="12" t="s">
        <v>87</v>
      </c>
      <c r="FQ53" s="12" t="s">
        <v>88</v>
      </c>
      <c r="FR53" s="12" t="s">
        <v>89</v>
      </c>
      <c r="FS53" s="12" t="s">
        <v>90</v>
      </c>
      <c r="FT53" s="12" t="s">
        <v>87</v>
      </c>
      <c r="FU53" s="12" t="s">
        <v>88</v>
      </c>
      <c r="FV53" s="12" t="s">
        <v>89</v>
      </c>
      <c r="FW53" s="12" t="s">
        <v>90</v>
      </c>
      <c r="FX53" s="12" t="s">
        <v>87</v>
      </c>
      <c r="FY53" s="12" t="s">
        <v>88</v>
      </c>
      <c r="FZ53" s="12" t="s">
        <v>89</v>
      </c>
      <c r="GA53" s="12" t="s">
        <v>90</v>
      </c>
      <c r="GB53" s="12" t="s">
        <v>87</v>
      </c>
      <c r="GC53" s="12" t="s">
        <v>88</v>
      </c>
      <c r="GD53" s="12" t="s">
        <v>89</v>
      </c>
      <c r="GE53" s="12" t="s">
        <v>90</v>
      </c>
      <c r="GF53" s="12" t="s">
        <v>87</v>
      </c>
      <c r="GG53" s="12" t="s">
        <v>88</v>
      </c>
      <c r="GH53" s="12" t="s">
        <v>89</v>
      </c>
      <c r="GI53" s="12" t="s">
        <v>90</v>
      </c>
    </row>
    <row r="54" spans="1:195" x14ac:dyDescent="0.35">
      <c r="AF54" s="19"/>
      <c r="AV54" s="19"/>
      <c r="DE54" s="15">
        <v>6715</v>
      </c>
      <c r="DF54" s="15">
        <v>49875</v>
      </c>
      <c r="DG54" s="15">
        <f>SUM(DE54:DF54)</f>
        <v>56590</v>
      </c>
      <c r="DI54" s="15">
        <v>6962</v>
      </c>
      <c r="DJ54" s="15">
        <v>54098</v>
      </c>
      <c r="DK54" s="15">
        <f>SUM(DI54:DJ54)</f>
        <v>61060</v>
      </c>
      <c r="DM54" s="15">
        <v>4376</v>
      </c>
      <c r="DN54" s="15">
        <v>43156</v>
      </c>
      <c r="DO54" s="15">
        <f>SUM(DM54:DN54)</f>
        <v>47532</v>
      </c>
      <c r="DQ54" s="15">
        <v>6225</v>
      </c>
      <c r="DR54" s="15">
        <v>57921</v>
      </c>
      <c r="DS54" s="12">
        <f>SUM(DQ54:DR54)</f>
        <v>64146</v>
      </c>
      <c r="DU54" s="15">
        <v>8007</v>
      </c>
      <c r="DV54" s="15">
        <v>67868</v>
      </c>
      <c r="DW54" s="12">
        <f>SUM(DU54:DV54)</f>
        <v>75875</v>
      </c>
      <c r="DY54" s="15">
        <v>7702</v>
      </c>
      <c r="DZ54" s="15">
        <v>68058</v>
      </c>
      <c r="EA54" s="12">
        <f>SUM(DY54:DZ54)</f>
        <v>75760</v>
      </c>
      <c r="EC54" s="15">
        <v>8481</v>
      </c>
      <c r="ED54" s="15">
        <v>91014</v>
      </c>
      <c r="EE54" s="12">
        <f>SUM(EC54:ED54)</f>
        <v>99495</v>
      </c>
      <c r="EG54" s="15">
        <v>11483</v>
      </c>
      <c r="EH54" s="15">
        <v>97788</v>
      </c>
      <c r="EI54" s="12">
        <f>SUM(EG54:EH54)</f>
        <v>109271</v>
      </c>
      <c r="EK54" s="22">
        <v>8974</v>
      </c>
      <c r="EL54" s="22">
        <v>80060</v>
      </c>
      <c r="EM54" s="12">
        <f>SUM(EK54:EL54)</f>
        <v>89034</v>
      </c>
      <c r="EO54" s="15">
        <v>8773</v>
      </c>
      <c r="EP54" s="15">
        <v>54411</v>
      </c>
      <c r="EQ54" s="12">
        <f>SUM(EO54:EP54)</f>
        <v>63184</v>
      </c>
      <c r="ES54" s="15">
        <v>10069</v>
      </c>
      <c r="ET54" s="15">
        <v>49971</v>
      </c>
      <c r="EU54" s="12">
        <f>SUM(ES54:ET54)</f>
        <v>60040</v>
      </c>
      <c r="EW54" s="15">
        <v>6571</v>
      </c>
      <c r="EX54" s="15">
        <v>32500</v>
      </c>
      <c r="EY54" s="12">
        <f>SUM(EW54:EX54)</f>
        <v>39071</v>
      </c>
      <c r="FA54" s="15">
        <v>6648</v>
      </c>
      <c r="FB54" s="15">
        <v>39538</v>
      </c>
      <c r="FC54" s="12">
        <f>SUM(FA54:FB54)</f>
        <v>46186</v>
      </c>
      <c r="FE54" s="15">
        <v>8388</v>
      </c>
      <c r="FF54" s="15">
        <v>45289</v>
      </c>
      <c r="FG54" s="12">
        <f>SUM(FE54:FF54)</f>
        <v>53677</v>
      </c>
      <c r="FI54" s="15">
        <v>6869</v>
      </c>
      <c r="FJ54" s="15">
        <v>38985</v>
      </c>
      <c r="FK54" s="12">
        <f>SUM(FI54:FJ54)</f>
        <v>45854</v>
      </c>
      <c r="FM54" s="15">
        <v>6463</v>
      </c>
      <c r="FN54" s="15">
        <v>49334</v>
      </c>
      <c r="FO54" s="12">
        <f>SUM(FM54:FN54)</f>
        <v>55797</v>
      </c>
      <c r="FQ54" s="12">
        <v>9045</v>
      </c>
      <c r="FR54" s="12">
        <v>74320</v>
      </c>
      <c r="FS54" s="12">
        <f>SUM(FQ54:FR54)</f>
        <v>83365</v>
      </c>
      <c r="FU54" s="12">
        <v>12223</v>
      </c>
      <c r="FV54" s="12">
        <v>69129</v>
      </c>
      <c r="FW54" s="12">
        <f>SUM(FU54:FV54)</f>
        <v>81352</v>
      </c>
      <c r="FY54" s="12">
        <v>10769</v>
      </c>
      <c r="FZ54" s="12">
        <v>66199</v>
      </c>
      <c r="GA54" s="12">
        <f>SUM(FY54:FZ54)</f>
        <v>76968</v>
      </c>
      <c r="GB54" s="12"/>
      <c r="GC54" s="12">
        <v>22401</v>
      </c>
      <c r="GD54" s="12">
        <v>93799</v>
      </c>
      <c r="GE54" s="12">
        <f>SUM(GC54:GD54)</f>
        <v>116200</v>
      </c>
      <c r="GG54" s="12">
        <v>11323</v>
      </c>
      <c r="GH54" s="12">
        <v>46753</v>
      </c>
      <c r="GI54" s="12">
        <f>SUM(GG54:GH54)</f>
        <v>58076</v>
      </c>
      <c r="GK54" s="12">
        <v>8225</v>
      </c>
      <c r="GL54" s="12">
        <v>32197</v>
      </c>
      <c r="GM54" s="12">
        <f>SUM(GK54:GL54)</f>
        <v>40422</v>
      </c>
    </row>
    <row r="55" spans="1:195" x14ac:dyDescent="0.35">
      <c r="AR55" s="19"/>
      <c r="DD55" s="23">
        <f>DD48/DD45</f>
        <v>0.90927866002102964</v>
      </c>
      <c r="DE55" s="24">
        <f>DE54/DG54</f>
        <v>0.11866054073157802</v>
      </c>
      <c r="DF55" s="24">
        <f>DF54/DG54</f>
        <v>0.88133945926842194</v>
      </c>
      <c r="DG55" s="25"/>
      <c r="DH55" s="23">
        <f>DH48/DH45</f>
        <v>0.83037343542375097</v>
      </c>
      <c r="DI55" s="24">
        <f>DI54/DK54</f>
        <v>0.11401899770717328</v>
      </c>
      <c r="DJ55" s="24">
        <f>DJ54/DK54</f>
        <v>0.88598100229282672</v>
      </c>
      <c r="DK55" s="25"/>
      <c r="DL55" s="23">
        <f>DL48/DL45</f>
        <v>0.75228508649858195</v>
      </c>
      <c r="DM55" s="24">
        <f>DM54/DO54</f>
        <v>9.2064293528570221E-2</v>
      </c>
      <c r="DN55" s="24">
        <f>DN54/DO54</f>
        <v>0.90793570647142974</v>
      </c>
      <c r="DO55" s="25"/>
      <c r="DP55" s="23">
        <f>DP48/DP45</f>
        <v>0.91621965659960591</v>
      </c>
      <c r="DQ55" s="24">
        <f>DQ54/DS54</f>
        <v>9.7044242821064441E-2</v>
      </c>
      <c r="DR55" s="24">
        <f>DR54/DS54</f>
        <v>0.9029557571789355</v>
      </c>
      <c r="DT55" s="23">
        <f>DT48/DT45</f>
        <v>0.78026757801122348</v>
      </c>
      <c r="DU55" s="24">
        <f>DU54/DW54</f>
        <v>0.10552883031301483</v>
      </c>
      <c r="DV55" s="24">
        <f>DV54/DW54</f>
        <v>0.89447116968698515</v>
      </c>
      <c r="DX55" s="23">
        <f>DX48/DX45</f>
        <v>0.91621965659960591</v>
      </c>
      <c r="DY55" s="24">
        <f>DY54/EA54</f>
        <v>0.10166314677930306</v>
      </c>
      <c r="DZ55" s="24">
        <f>DZ54/EA54</f>
        <v>0.8983368532206969</v>
      </c>
      <c r="EB55" s="23">
        <f>EB48/EB45</f>
        <v>0.75844432343309209</v>
      </c>
      <c r="EC55" s="24">
        <f>EC54/EE54</f>
        <v>8.5240464344941952E-2</v>
      </c>
      <c r="ED55" s="24">
        <f>ED54/EE54</f>
        <v>0.91475953565505808</v>
      </c>
      <c r="EF55" s="23">
        <f>EF48/EF45</f>
        <v>0.74903671375866099</v>
      </c>
      <c r="EG55" s="24">
        <f>EG54/EI54</f>
        <v>0.10508735163035023</v>
      </c>
      <c r="EH55" s="24">
        <f>EH54/EI54</f>
        <v>0.89491264836964979</v>
      </c>
      <c r="EJ55" s="23">
        <f>EJ48/EJ45</f>
        <v>0.8169670381556664</v>
      </c>
      <c r="EK55" s="24">
        <f>EK54/EM54</f>
        <v>0.10079295550014601</v>
      </c>
      <c r="EL55" s="24">
        <f>EL54/EM54</f>
        <v>0.899207044499854</v>
      </c>
      <c r="EN55" s="23">
        <f>EN48/EN45</f>
        <v>0.59302574177069933</v>
      </c>
      <c r="EO55" s="24">
        <f>EO54/EQ54</f>
        <v>0.13884844264370727</v>
      </c>
      <c r="EP55" s="24">
        <f>EP54/EQ54</f>
        <v>0.86115155735629278</v>
      </c>
      <c r="ER55" s="23">
        <f>ER48/ER45</f>
        <v>0.88274647997488709</v>
      </c>
      <c r="ES55" s="24">
        <f>ES54/EU54</f>
        <v>0.16770486342438373</v>
      </c>
      <c r="ET55" s="24">
        <f>ET54/EU54</f>
        <v>0.83229513657561627</v>
      </c>
      <c r="EV55" s="23">
        <f>EV48/EV45</f>
        <v>0.78032094594594592</v>
      </c>
      <c r="EW55" s="24">
        <f>EW54/EY54</f>
        <v>0.16818100381357018</v>
      </c>
      <c r="EX55" s="24">
        <f>EX54/EY54</f>
        <v>0.83181899618642985</v>
      </c>
      <c r="EZ55" s="23">
        <f>EZ48/EZ45</f>
        <v>0.80217622195943883</v>
      </c>
      <c r="FA55" s="24">
        <f>FA54/FC54</f>
        <v>0.14393972199367774</v>
      </c>
      <c r="FB55" s="24">
        <f>FB54/FC54</f>
        <v>0.85606027800632223</v>
      </c>
      <c r="FD55" s="23">
        <f>FD48/FD45</f>
        <v>0.82101421190685087</v>
      </c>
      <c r="FE55" s="24">
        <f>FE54/FG54</f>
        <v>0.1562680477672001</v>
      </c>
      <c r="FF55" s="24">
        <f>FF54/FG54</f>
        <v>0.84373195223279984</v>
      </c>
      <c r="FH55" s="23">
        <f>FH48/FH45</f>
        <v>0.8462643307938017</v>
      </c>
      <c r="FI55" s="24">
        <f>FI54/FK54</f>
        <v>0.14980154403105508</v>
      </c>
      <c r="FJ55" s="24">
        <f>FJ54/FK54</f>
        <v>0.85019845596894494</v>
      </c>
      <c r="FL55" s="23">
        <f>FL48/FL45</f>
        <v>0.90103766515854267</v>
      </c>
      <c r="FM55" s="24">
        <f>FM54/FO54</f>
        <v>0.11583060021148091</v>
      </c>
      <c r="FN55" s="24">
        <f>FN54/FO54</f>
        <v>0.88416939978851905</v>
      </c>
      <c r="FP55" s="25">
        <f>FP48/FP45</f>
        <v>0.84608909445924396</v>
      </c>
      <c r="FQ55" s="25">
        <f>FQ54/FS54</f>
        <v>0.10849877046722245</v>
      </c>
      <c r="FR55" s="25">
        <f>FR54/FS54</f>
        <v>0.89150122953277755</v>
      </c>
      <c r="FT55" s="25">
        <f>FT48/FT45</f>
        <v>0.75451454779684934</v>
      </c>
      <c r="FU55" s="25">
        <f>FU54/FW54</f>
        <v>0.15024830366801062</v>
      </c>
      <c r="FV55" s="25">
        <f>FV54/FW54</f>
        <v>0.84975169633198933</v>
      </c>
      <c r="FX55" s="25">
        <f>FX48/FX45</f>
        <v>0.80906144122829082</v>
      </c>
      <c r="FY55" s="25">
        <f>FY54/GA54</f>
        <v>0.13991528947094897</v>
      </c>
      <c r="FZ55" s="25">
        <f>FZ54/GA54</f>
        <v>0.860084710529051</v>
      </c>
      <c r="GB55" s="25">
        <f>GB48/GB45</f>
        <v>0.76945502122348941</v>
      </c>
      <c r="GC55" s="25">
        <f>GC54/GE54</f>
        <v>0.19277969018932875</v>
      </c>
      <c r="GD55" s="25">
        <f>GD54/GE54</f>
        <v>0.80722030981067128</v>
      </c>
      <c r="GF55" s="25">
        <f>GF48/GF45</f>
        <v>0.74409310214156632</v>
      </c>
      <c r="GG55" s="25">
        <f>GG54/GI54</f>
        <v>0.19496866175356428</v>
      </c>
      <c r="GH55" s="25">
        <f>GH54/GI54</f>
        <v>0.80503133824643569</v>
      </c>
      <c r="GJ55" s="25">
        <f>GJ48/GJ45</f>
        <v>0.64713614330861857</v>
      </c>
      <c r="GK55" s="25">
        <f>GK54/GM54</f>
        <v>0.20347830389391916</v>
      </c>
      <c r="GL55" s="25">
        <f>GL54/GM54</f>
        <v>0.79652169610608081</v>
      </c>
    </row>
    <row r="56" spans="1:195" x14ac:dyDescent="0.35">
      <c r="DF56" s="25">
        <f>DE55+DF55</f>
        <v>1</v>
      </c>
      <c r="DJ56" s="25">
        <f>DI55+DJ55</f>
        <v>1</v>
      </c>
      <c r="DN56" s="25">
        <f>DM55+DN55</f>
        <v>1</v>
      </c>
      <c r="DR56" s="25">
        <f>DQ55+DR55</f>
        <v>1</v>
      </c>
      <c r="DV56" s="25">
        <f>DU55+DV55</f>
        <v>1</v>
      </c>
      <c r="DZ56" s="25">
        <f>DY55+DZ55</f>
        <v>1</v>
      </c>
      <c r="ED56" s="25">
        <f>EC55+ED55</f>
        <v>1</v>
      </c>
      <c r="EH56" s="25">
        <f>EG55+EH55</f>
        <v>1</v>
      </c>
      <c r="EL56" s="25">
        <f>EK55+EL55</f>
        <v>1</v>
      </c>
      <c r="EP56" s="25">
        <f>EO55+EP55</f>
        <v>1</v>
      </c>
      <c r="ET56" s="25">
        <f>ES55+ET55</f>
        <v>1</v>
      </c>
      <c r="EX56" s="25">
        <f>EW55+EX55</f>
        <v>1</v>
      </c>
      <c r="FB56" s="25">
        <f>FA55+FB55</f>
        <v>1</v>
      </c>
      <c r="FF56" s="25">
        <f>FE55+FF55</f>
        <v>1</v>
      </c>
      <c r="FJ56" s="25">
        <f>FI55+FJ55</f>
        <v>1</v>
      </c>
      <c r="FN56" s="25">
        <f>FM55+FN55</f>
        <v>1</v>
      </c>
      <c r="FP56" s="25"/>
      <c r="FQ56" s="25"/>
      <c r="FR56" s="25">
        <f>FQ55+FR55</f>
        <v>1</v>
      </c>
      <c r="FT56" s="25"/>
      <c r="FU56" s="25"/>
      <c r="FV56" s="25">
        <f>FU55+FV55</f>
        <v>1</v>
      </c>
      <c r="FX56" s="25"/>
      <c r="FY56" s="25"/>
      <c r="FZ56" s="25">
        <f>FY55+FZ55</f>
        <v>1</v>
      </c>
      <c r="GB56" s="25"/>
      <c r="GC56" s="25"/>
      <c r="GD56" s="25">
        <f>GC55+GD55</f>
        <v>1</v>
      </c>
      <c r="GF56" s="25"/>
      <c r="GG56" s="25"/>
      <c r="GH56" s="25">
        <f>GG55+GH55</f>
        <v>1</v>
      </c>
      <c r="GJ56" s="25"/>
      <c r="GK56" s="25"/>
      <c r="GL56" s="25">
        <f>GK55+GL55</f>
        <v>1</v>
      </c>
    </row>
    <row r="57" spans="1:195" x14ac:dyDescent="0.35">
      <c r="CG57" s="19"/>
      <c r="GB57" s="12"/>
    </row>
    <row r="58" spans="1:195" x14ac:dyDescent="0.35">
      <c r="BH58" s="19"/>
      <c r="EJ58" s="26"/>
      <c r="EK58" s="26"/>
      <c r="EL58" s="26"/>
      <c r="EN58" s="26"/>
      <c r="EO58" s="26"/>
      <c r="EP58" s="26"/>
      <c r="GB58" s="12"/>
    </row>
    <row r="59" spans="1:195" x14ac:dyDescent="0.35">
      <c r="GB59" s="12"/>
    </row>
    <row r="60" spans="1:195" x14ac:dyDescent="0.35">
      <c r="Z60" s="19"/>
      <c r="AC60" s="19"/>
      <c r="GB60" s="12"/>
    </row>
    <row r="61" spans="1:195" x14ac:dyDescent="0.35">
      <c r="GB61" s="12"/>
    </row>
    <row r="62" spans="1:195" x14ac:dyDescent="0.35">
      <c r="GB62" s="12"/>
    </row>
    <row r="63" spans="1:195" x14ac:dyDescent="0.35">
      <c r="GB63" s="12"/>
    </row>
  </sheetData>
  <mergeCells count="60">
    <mergeCell ref="A20:B20"/>
    <mergeCell ref="A28:B28"/>
    <mergeCell ref="A31:B31"/>
    <mergeCell ref="A42:B42"/>
    <mergeCell ref="A45:B45"/>
    <mergeCell ref="A50:B50"/>
    <mergeCell ref="A2:B2"/>
    <mergeCell ref="C2:H2"/>
    <mergeCell ref="A4:B4"/>
    <mergeCell ref="A7:B7"/>
    <mergeCell ref="A10:B10"/>
    <mergeCell ref="A15:B15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C1:E1"/>
    <mergeCell ref="F1:H1"/>
    <mergeCell ref="I1:K1"/>
    <mergeCell ref="L1:O1"/>
    <mergeCell ref="P1:S1"/>
    <mergeCell ref="T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Datagrunnlag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Tuntland Garmann</dc:creator>
  <cp:lastModifiedBy>Ola Tuntland Garmann</cp:lastModifiedBy>
  <dcterms:created xsi:type="dcterms:W3CDTF">2023-03-15T09:56:45Z</dcterms:created>
  <dcterms:modified xsi:type="dcterms:W3CDTF">2023-03-15T09:59:17Z</dcterms:modified>
</cp:coreProperties>
</file>